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ersourceenergy.sharepoint.com/teams/CTResidentialTariffESOnly/Shared Documents/Regulatory/02 Final Order Filings/Docket 20-07-01/Order 22 - Data Workbook/Due 2023 11 (Update cross filed in 17-12-03RE09)/CORRECTED VERSIONS/"/>
    </mc:Choice>
  </mc:AlternateContent>
  <xr:revisionPtr revIDLastSave="1138" documentId="8_{534F481C-2B7A-4579-A02A-D4FF9E56AF27}" xr6:coauthVersionLast="47" xr6:coauthVersionMax="47" xr10:uidLastSave="{7F0A420F-A0FA-407C-83D9-DEF2C184DE24}"/>
  <bookViews>
    <workbookView xWindow="-110" yWindow="-110" windowWidth="19420" windowHeight="10420" xr2:uid="{D8904C02-5B25-4C6F-8697-F993AF42C85A}"/>
  </bookViews>
  <sheets>
    <sheet name="System Info" sheetId="6" r:id="rId1"/>
    <sheet name="Ownership-PPA-Lease" sheetId="7" r:id="rId2"/>
    <sheet name="Tariff" sheetId="8" r:id="rId3"/>
    <sheet name="System Estimates" sheetId="9" r:id="rId4"/>
  </sheets>
  <definedNames>
    <definedName name="_xlnm._FilterDatabase" localSheetId="1" hidden="1">'Ownership-PPA-Lease'!$A$3:$C$232</definedName>
    <definedName name="_xlnm.Print_Area" localSheetId="1">'Ownership-PPA-Lease'!$A$1:$C$452</definedName>
    <definedName name="_xlnm.Print_Area" localSheetId="3">'System Estimates'!$A$1:$G$451</definedName>
    <definedName name="_xlnm.Print_Area" localSheetId="2">Tariff!$A$1:$G$215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6" l="1"/>
  <c r="AC5" i="6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242" i="9"/>
  <c r="D236" i="9"/>
  <c r="D165" i="9"/>
  <c r="D238" i="9"/>
  <c r="D234" i="9"/>
  <c r="D235" i="9"/>
  <c r="D237" i="9"/>
  <c r="D144" i="9"/>
  <c r="AC235" i="6"/>
  <c r="AC236" i="6"/>
  <c r="AC237" i="6"/>
  <c r="AC238" i="6"/>
  <c r="AB235" i="6"/>
  <c r="AB236" i="6"/>
  <c r="AB237" i="6"/>
  <c r="AB238" i="6"/>
  <c r="AB6" i="6"/>
  <c r="AC6" i="6"/>
  <c r="AB7" i="6"/>
  <c r="AC7" i="6"/>
  <c r="AB8" i="6"/>
  <c r="AC8" i="6"/>
  <c r="AB9" i="6"/>
  <c r="AC9" i="6"/>
  <c r="AB10" i="6"/>
  <c r="AC10" i="6"/>
  <c r="AB11" i="6"/>
  <c r="AC11" i="6"/>
  <c r="AB12" i="6"/>
  <c r="AC12" i="6"/>
  <c r="AB13" i="6"/>
  <c r="AC13" i="6"/>
  <c r="AB14" i="6"/>
  <c r="AC14" i="6"/>
  <c r="AB15" i="6"/>
  <c r="AC15" i="6"/>
  <c r="AB16" i="6"/>
  <c r="AC16" i="6"/>
  <c r="AB17" i="6"/>
  <c r="AC17" i="6"/>
  <c r="AB18" i="6"/>
  <c r="AC18" i="6"/>
  <c r="AB19" i="6"/>
  <c r="AC19" i="6"/>
  <c r="AB20" i="6"/>
  <c r="AC20" i="6"/>
  <c r="AB21" i="6"/>
  <c r="AC21" i="6"/>
  <c r="AB22" i="6"/>
  <c r="AC22" i="6"/>
  <c r="AB23" i="6"/>
  <c r="AC23" i="6"/>
  <c r="AB24" i="6"/>
  <c r="AC24" i="6"/>
  <c r="AB25" i="6"/>
  <c r="AC25" i="6"/>
  <c r="AB26" i="6"/>
  <c r="AC26" i="6"/>
  <c r="AB27" i="6"/>
  <c r="AC27" i="6"/>
  <c r="AB28" i="6"/>
  <c r="AC28" i="6"/>
  <c r="AB29" i="6"/>
  <c r="AC29" i="6"/>
  <c r="AB30" i="6"/>
  <c r="AC30" i="6"/>
  <c r="AB31" i="6"/>
  <c r="AC31" i="6"/>
  <c r="AB32" i="6"/>
  <c r="AC32" i="6"/>
  <c r="AB33" i="6"/>
  <c r="AC33" i="6"/>
  <c r="AB34" i="6"/>
  <c r="AC34" i="6"/>
  <c r="AB35" i="6"/>
  <c r="AC35" i="6"/>
  <c r="AB36" i="6"/>
  <c r="AC36" i="6"/>
  <c r="AB37" i="6"/>
  <c r="AC37" i="6"/>
  <c r="AB38" i="6"/>
  <c r="AC38" i="6"/>
  <c r="AB39" i="6"/>
  <c r="AC39" i="6"/>
  <c r="AB40" i="6"/>
  <c r="AC40" i="6"/>
  <c r="AB41" i="6"/>
  <c r="AC41" i="6"/>
  <c r="AB42" i="6"/>
  <c r="AC42" i="6"/>
  <c r="AB43" i="6"/>
  <c r="AC43" i="6"/>
  <c r="AB44" i="6"/>
  <c r="AC44" i="6"/>
  <c r="AB45" i="6"/>
  <c r="AC45" i="6"/>
  <c r="AB46" i="6"/>
  <c r="AC46" i="6"/>
  <c r="AB47" i="6"/>
  <c r="AC47" i="6"/>
  <c r="AB48" i="6"/>
  <c r="AC48" i="6"/>
  <c r="AB49" i="6"/>
  <c r="AC49" i="6"/>
  <c r="AB50" i="6"/>
  <c r="AC50" i="6"/>
  <c r="AB51" i="6"/>
  <c r="AC51" i="6"/>
  <c r="AB52" i="6"/>
  <c r="AC52" i="6"/>
  <c r="AB53" i="6"/>
  <c r="AC53" i="6"/>
  <c r="AB54" i="6"/>
  <c r="AC54" i="6"/>
  <c r="AB55" i="6"/>
  <c r="AC55" i="6"/>
  <c r="AB56" i="6"/>
  <c r="AC56" i="6"/>
  <c r="AB57" i="6"/>
  <c r="AC57" i="6"/>
  <c r="AB58" i="6"/>
  <c r="AC58" i="6"/>
  <c r="AB59" i="6"/>
  <c r="AC59" i="6"/>
  <c r="AB60" i="6"/>
  <c r="AC60" i="6"/>
  <c r="AB61" i="6"/>
  <c r="AC61" i="6"/>
  <c r="AB62" i="6"/>
  <c r="AC62" i="6"/>
  <c r="AB63" i="6"/>
  <c r="AC63" i="6"/>
  <c r="AB64" i="6"/>
  <c r="AC64" i="6"/>
  <c r="AB65" i="6"/>
  <c r="AC65" i="6"/>
  <c r="AB66" i="6"/>
  <c r="AC66" i="6"/>
  <c r="AB67" i="6"/>
  <c r="AC67" i="6"/>
  <c r="AB68" i="6"/>
  <c r="AC68" i="6"/>
  <c r="AB69" i="6"/>
  <c r="AC69" i="6"/>
  <c r="AB70" i="6"/>
  <c r="AC70" i="6"/>
  <c r="AB71" i="6"/>
  <c r="AC71" i="6"/>
  <c r="AB72" i="6"/>
  <c r="AC72" i="6"/>
  <c r="AB73" i="6"/>
  <c r="AC73" i="6"/>
  <c r="AB74" i="6"/>
  <c r="AC74" i="6"/>
  <c r="AB75" i="6"/>
  <c r="AC75" i="6"/>
  <c r="AB76" i="6"/>
  <c r="AC76" i="6"/>
  <c r="AB77" i="6"/>
  <c r="AC77" i="6"/>
  <c r="AB78" i="6"/>
  <c r="AC78" i="6"/>
  <c r="AB79" i="6"/>
  <c r="AC79" i="6"/>
  <c r="AB80" i="6"/>
  <c r="AC80" i="6"/>
  <c r="AB81" i="6"/>
  <c r="AC81" i="6"/>
  <c r="AB82" i="6"/>
  <c r="AC82" i="6"/>
  <c r="AB83" i="6"/>
  <c r="AC83" i="6"/>
  <c r="AB84" i="6"/>
  <c r="AC84" i="6"/>
  <c r="AB85" i="6"/>
  <c r="AC85" i="6"/>
  <c r="AB86" i="6"/>
  <c r="AC86" i="6"/>
  <c r="AB87" i="6"/>
  <c r="AC87" i="6"/>
  <c r="AB88" i="6"/>
  <c r="AC88" i="6"/>
  <c r="AB89" i="6"/>
  <c r="AC89" i="6"/>
  <c r="AB90" i="6"/>
  <c r="AC90" i="6"/>
  <c r="AB91" i="6"/>
  <c r="AC91" i="6"/>
  <c r="AB92" i="6"/>
  <c r="AC92" i="6"/>
  <c r="AB93" i="6"/>
  <c r="AC93" i="6"/>
  <c r="AB94" i="6"/>
  <c r="AC94" i="6"/>
  <c r="AB95" i="6"/>
  <c r="AC95" i="6"/>
  <c r="AB96" i="6"/>
  <c r="AC96" i="6"/>
  <c r="AB97" i="6"/>
  <c r="AC97" i="6"/>
  <c r="AB98" i="6"/>
  <c r="AC98" i="6"/>
  <c r="AB99" i="6"/>
  <c r="AC99" i="6"/>
  <c r="AB100" i="6"/>
  <c r="AC100" i="6"/>
  <c r="AB101" i="6"/>
  <c r="AC101" i="6"/>
  <c r="AB102" i="6"/>
  <c r="AC102" i="6"/>
  <c r="AB103" i="6"/>
  <c r="AC103" i="6"/>
  <c r="AB104" i="6"/>
  <c r="AC104" i="6"/>
  <c r="AB105" i="6"/>
  <c r="AC105" i="6"/>
  <c r="AB106" i="6"/>
  <c r="AC106" i="6"/>
  <c r="AB107" i="6"/>
  <c r="AC107" i="6"/>
  <c r="AB108" i="6"/>
  <c r="AC108" i="6"/>
  <c r="AB109" i="6"/>
  <c r="AC109" i="6"/>
  <c r="AB110" i="6"/>
  <c r="AC110" i="6"/>
  <c r="AB111" i="6"/>
  <c r="AC111" i="6"/>
  <c r="AB112" i="6"/>
  <c r="AC112" i="6"/>
  <c r="AB113" i="6"/>
  <c r="AC113" i="6"/>
  <c r="AB114" i="6"/>
  <c r="AC114" i="6"/>
  <c r="AB115" i="6"/>
  <c r="AC115" i="6"/>
  <c r="AB116" i="6"/>
  <c r="AC116" i="6"/>
  <c r="AB117" i="6"/>
  <c r="AC117" i="6"/>
  <c r="AB118" i="6"/>
  <c r="AC118" i="6"/>
  <c r="AB119" i="6"/>
  <c r="AC119" i="6"/>
  <c r="AB120" i="6"/>
  <c r="AC120" i="6"/>
  <c r="AB121" i="6"/>
  <c r="AC121" i="6"/>
  <c r="AB122" i="6"/>
  <c r="AC122" i="6"/>
  <c r="AB123" i="6"/>
  <c r="AC123" i="6"/>
  <c r="AB124" i="6"/>
  <c r="AC124" i="6"/>
  <c r="AB125" i="6"/>
  <c r="AC125" i="6"/>
  <c r="AB126" i="6"/>
  <c r="AC126" i="6"/>
  <c r="AB127" i="6"/>
  <c r="AC127" i="6"/>
  <c r="AB128" i="6"/>
  <c r="AC128" i="6"/>
  <c r="AB129" i="6"/>
  <c r="AC129" i="6"/>
  <c r="AB130" i="6"/>
  <c r="AC130" i="6"/>
  <c r="AB131" i="6"/>
  <c r="AC131" i="6"/>
  <c r="AB132" i="6"/>
  <c r="AC132" i="6"/>
  <c r="AB133" i="6"/>
  <c r="AC133" i="6"/>
  <c r="AB134" i="6"/>
  <c r="AC134" i="6"/>
  <c r="AB135" i="6"/>
  <c r="AC135" i="6"/>
  <c r="AB136" i="6"/>
  <c r="AC136" i="6"/>
  <c r="AB137" i="6"/>
  <c r="AC137" i="6"/>
  <c r="AB138" i="6"/>
  <c r="AC138" i="6"/>
  <c r="AB139" i="6"/>
  <c r="AC139" i="6"/>
  <c r="AB140" i="6"/>
  <c r="AC140" i="6"/>
  <c r="AB141" i="6"/>
  <c r="AC141" i="6"/>
  <c r="AB142" i="6"/>
  <c r="AC142" i="6"/>
  <c r="AB143" i="6"/>
  <c r="AC143" i="6"/>
  <c r="AB144" i="6"/>
  <c r="AC144" i="6"/>
  <c r="AB145" i="6"/>
  <c r="AC145" i="6"/>
  <c r="AB146" i="6"/>
  <c r="AC146" i="6"/>
  <c r="AB147" i="6"/>
  <c r="AC147" i="6"/>
  <c r="AB148" i="6"/>
  <c r="AC148" i="6"/>
  <c r="AB149" i="6"/>
  <c r="AC149" i="6"/>
  <c r="AB150" i="6"/>
  <c r="AC150" i="6"/>
  <c r="AB151" i="6"/>
  <c r="AC151" i="6"/>
  <c r="AB152" i="6"/>
  <c r="AC152" i="6"/>
  <c r="AB153" i="6"/>
  <c r="AC153" i="6"/>
  <c r="AB154" i="6"/>
  <c r="AC154" i="6"/>
  <c r="AB155" i="6"/>
  <c r="AC155" i="6"/>
  <c r="AB156" i="6"/>
  <c r="AC156" i="6"/>
  <c r="AB157" i="6"/>
  <c r="AC157" i="6"/>
  <c r="AB158" i="6"/>
  <c r="AC158" i="6"/>
  <c r="AB159" i="6"/>
  <c r="AC159" i="6"/>
  <c r="AB160" i="6"/>
  <c r="AC160" i="6"/>
  <c r="AB161" i="6"/>
  <c r="AC161" i="6"/>
  <c r="AB162" i="6"/>
  <c r="AC162" i="6"/>
  <c r="AB163" i="6"/>
  <c r="AC163" i="6"/>
  <c r="AB164" i="6"/>
  <c r="AC164" i="6"/>
  <c r="AB165" i="6"/>
  <c r="AC165" i="6"/>
  <c r="AB166" i="6"/>
  <c r="AC166" i="6"/>
  <c r="AB167" i="6"/>
  <c r="AC167" i="6"/>
  <c r="AB168" i="6"/>
  <c r="AC168" i="6"/>
  <c r="AB169" i="6"/>
  <c r="AC169" i="6"/>
  <c r="AB170" i="6"/>
  <c r="AC170" i="6"/>
  <c r="AB171" i="6"/>
  <c r="AC171" i="6"/>
  <c r="AB172" i="6"/>
  <c r="AC172" i="6"/>
  <c r="AB173" i="6"/>
  <c r="AC173" i="6"/>
  <c r="AB174" i="6"/>
  <c r="AC174" i="6"/>
  <c r="AB175" i="6"/>
  <c r="AC175" i="6"/>
  <c r="AB176" i="6"/>
  <c r="AC176" i="6"/>
  <c r="AB177" i="6"/>
  <c r="AC177" i="6"/>
  <c r="AB178" i="6"/>
  <c r="AC178" i="6"/>
  <c r="AB179" i="6"/>
  <c r="AC179" i="6"/>
  <c r="AB180" i="6"/>
  <c r="AC180" i="6"/>
  <c r="AB181" i="6"/>
  <c r="AC181" i="6"/>
  <c r="AB182" i="6"/>
  <c r="AC182" i="6"/>
  <c r="AB183" i="6"/>
  <c r="AC183" i="6"/>
  <c r="AB184" i="6"/>
  <c r="AC184" i="6"/>
  <c r="AB185" i="6"/>
  <c r="AC185" i="6"/>
  <c r="AB186" i="6"/>
  <c r="AC186" i="6"/>
  <c r="AB187" i="6"/>
  <c r="AC187" i="6"/>
  <c r="AB188" i="6"/>
  <c r="AC188" i="6"/>
  <c r="AB189" i="6"/>
  <c r="AC189" i="6"/>
  <c r="AB190" i="6"/>
  <c r="AC190" i="6"/>
  <c r="AB191" i="6"/>
  <c r="AC191" i="6"/>
  <c r="AB192" i="6"/>
  <c r="AC192" i="6"/>
  <c r="AB193" i="6"/>
  <c r="AC193" i="6"/>
  <c r="AB194" i="6"/>
  <c r="AC194" i="6"/>
  <c r="AB195" i="6"/>
  <c r="AC195" i="6"/>
  <c r="AB196" i="6"/>
  <c r="AC196" i="6"/>
  <c r="AB197" i="6"/>
  <c r="AC197" i="6"/>
  <c r="AB198" i="6"/>
  <c r="AC198" i="6"/>
  <c r="AB199" i="6"/>
  <c r="AC199" i="6"/>
  <c r="AB200" i="6"/>
  <c r="AC200" i="6"/>
  <c r="AB201" i="6"/>
  <c r="AC201" i="6"/>
  <c r="AB202" i="6"/>
  <c r="AC202" i="6"/>
  <c r="AB203" i="6"/>
  <c r="AC203" i="6"/>
  <c r="AB204" i="6"/>
  <c r="AC204" i="6"/>
  <c r="AB205" i="6"/>
  <c r="AC205" i="6"/>
  <c r="AB206" i="6"/>
  <c r="AC206" i="6"/>
  <c r="AB207" i="6"/>
  <c r="AC207" i="6"/>
  <c r="AB208" i="6"/>
  <c r="AC208" i="6"/>
  <c r="AB209" i="6"/>
  <c r="AC209" i="6"/>
  <c r="AB210" i="6"/>
  <c r="AC210" i="6"/>
  <c r="AB211" i="6"/>
  <c r="AC211" i="6"/>
  <c r="AB212" i="6"/>
  <c r="AC212" i="6"/>
  <c r="AB213" i="6"/>
  <c r="AC213" i="6"/>
  <c r="AB214" i="6"/>
  <c r="AC214" i="6"/>
  <c r="AB215" i="6"/>
  <c r="AC215" i="6"/>
  <c r="AB216" i="6"/>
  <c r="AC216" i="6"/>
  <c r="AB217" i="6"/>
  <c r="AC217" i="6"/>
  <c r="AB218" i="6"/>
  <c r="AC218" i="6"/>
  <c r="AB219" i="6"/>
  <c r="AC219" i="6"/>
  <c r="AB220" i="6"/>
  <c r="AC220" i="6"/>
  <c r="AB221" i="6"/>
  <c r="AC221" i="6"/>
  <c r="AB222" i="6"/>
  <c r="AC222" i="6"/>
  <c r="AB223" i="6"/>
  <c r="AC223" i="6"/>
  <c r="AB224" i="6"/>
  <c r="AC224" i="6"/>
  <c r="AB225" i="6"/>
  <c r="AC225" i="6"/>
  <c r="AB226" i="6"/>
  <c r="AC226" i="6"/>
  <c r="AB227" i="6"/>
  <c r="AC227" i="6"/>
  <c r="AB228" i="6"/>
  <c r="AC228" i="6"/>
  <c r="AB229" i="6"/>
  <c r="AC229" i="6"/>
  <c r="AB230" i="6"/>
  <c r="AC230" i="6"/>
  <c r="AB231" i="6"/>
  <c r="AC231" i="6"/>
  <c r="AB232" i="6"/>
  <c r="AC232" i="6"/>
  <c r="AB233" i="6"/>
  <c r="AC233" i="6"/>
  <c r="AB234" i="6"/>
  <c r="AC234" i="6"/>
  <c r="D5" i="9"/>
  <c r="D233" i="9" l="1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</calcChain>
</file>

<file path=xl/sharedStrings.xml><?xml version="1.0" encoding="utf-8"?>
<sst xmlns="http://schemas.openxmlformats.org/spreadsheetml/2006/main" count="1690" uniqueCount="269">
  <si>
    <t>Total System Capacity (AC kW)</t>
  </si>
  <si>
    <t>Total System Capacity (DC kW)</t>
  </si>
  <si>
    <t>Total Production (kWh)</t>
  </si>
  <si>
    <t>Total Cost ($)</t>
  </si>
  <si>
    <t>Unit Cost Excluding Battery Hardware ($/Watt AC)</t>
  </si>
  <si>
    <t>Unit Cost Excluding Battery Hardware ($/Watt DC)</t>
  </si>
  <si>
    <t>Town</t>
  </si>
  <si>
    <t>Total System</t>
  </si>
  <si>
    <t>Non Battery Hardware</t>
  </si>
  <si>
    <t>Battery Hardware</t>
  </si>
  <si>
    <t>Labor</t>
  </si>
  <si>
    <t>Soft</t>
  </si>
  <si>
    <t>AMSTON</t>
  </si>
  <si>
    <t>ANDOVER</t>
  </si>
  <si>
    <t>ASHFORD</t>
  </si>
  <si>
    <t>AVON</t>
  </si>
  <si>
    <t>BALLOUVILLE</t>
  </si>
  <si>
    <t>BALTIC</t>
  </si>
  <si>
    <t>BANTAM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</si>
  <si>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</si>
  <si>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</si>
  <si>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</si>
  <si>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</si>
  <si>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</si>
  <si>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</si>
  <si>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</si>
  <si>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</si>
  <si>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BRANFORD</t>
  </si>
  <si>
    <t>BRIDGEWATER</t>
  </si>
  <si>
    <t>BRISTOL</t>
  </si>
  <si>
    <t>BROAD BROOK</t>
  </si>
  <si>
    <t>BROOKFIELD</t>
  </si>
  <si>
    <t>BROOKLYN</t>
  </si>
  <si>
    <t>BURLINGTON</t>
  </si>
  <si>
    <t>CANAAN</t>
  </si>
  <si>
    <t>CANTERBURY</t>
  </si>
  <si>
    <t>CANTON</t>
  </si>
  <si>
    <t>CENTERBROOK</t>
  </si>
  <si>
    <t>CENTRAL VILLAGE</t>
  </si>
  <si>
    <t>CHAPLIN</t>
  </si>
  <si>
    <t>CHESHIRE</t>
  </si>
  <si>
    <t>CHESTER</t>
  </si>
  <si>
    <t>CLINTON</t>
  </si>
  <si>
    <t>COLCHESTER</t>
  </si>
  <si>
    <t>COLEBROOK</t>
  </si>
  <si>
    <t>COLLINSVILLE</t>
  </si>
  <si>
    <t>COLUMBIA</t>
  </si>
  <si>
    <t>CORNWALL</t>
  </si>
  <si>
    <t>CORNWALL BRG</t>
  </si>
  <si>
    <t>COS COB</t>
  </si>
  <si>
    <t>COVENTRY</t>
  </si>
  <si>
    <t>CROMWELL</t>
  </si>
  <si>
    <t>DANBURY</t>
  </si>
  <si>
    <t>DANIELSON</t>
  </si>
  <si>
    <t>DARIEN</t>
  </si>
  <si>
    <t>DAYVILLE</t>
  </si>
  <si>
    <t>DEEP RIVER</t>
  </si>
  <si>
    <t>DURHAM</t>
  </si>
  <si>
    <t>EAST BERLIN</t>
  </si>
  <si>
    <t>EAST CANAAN</t>
  </si>
  <si>
    <t>EAST GRANBY</t>
  </si>
  <si>
    <t>EAST HADDAM</t>
  </si>
  <si>
    <t>EAST HAMPTON</t>
  </si>
  <si>
    <t>EAST HARTFORD</t>
  </si>
  <si>
    <t>EAST HARTLAND</t>
  </si>
  <si>
    <t>EAST KILLINGLY</t>
  </si>
  <si>
    <t>EAST LYME</t>
  </si>
  <si>
    <t>EAST WINDSOR</t>
  </si>
  <si>
    <t>EASTFORD</t>
  </si>
  <si>
    <t>ELLINGTON</t>
  </si>
  <si>
    <t>ENFIELD</t>
  </si>
  <si>
    <t>ESSEX</t>
  </si>
  <si>
    <t>FALLS VILLAGE</t>
  </si>
  <si>
    <t>FARMINGTON</t>
  </si>
  <si>
    <t>FRANKLIN</t>
  </si>
  <si>
    <t>GALES FERRY</t>
  </si>
  <si>
    <t>GAYLORDSVILLE</t>
  </si>
  <si>
    <t>GLASTONBURY</t>
  </si>
  <si>
    <t>GOSHEN</t>
  </si>
  <si>
    <t>GRANBY</t>
  </si>
  <si>
    <t>GRISWOLD</t>
  </si>
  <si>
    <t>GROSVENORDALE</t>
  </si>
  <si>
    <t>GROTON</t>
  </si>
  <si>
    <t>GUILFORD</t>
  </si>
  <si>
    <t>HADDAM</t>
  </si>
  <si>
    <t>HADDAM NECK</t>
  </si>
  <si>
    <t>HADLYME</t>
  </si>
  <si>
    <t>HAMPTON</t>
  </si>
  <si>
    <t>HARTFORD</t>
  </si>
  <si>
    <t>HARWINTON</t>
  </si>
  <si>
    <t>HEBRON</t>
  </si>
  <si>
    <t>HIGGANUM</t>
  </si>
  <si>
    <t>IVORYTON</t>
  </si>
  <si>
    <t>KENSINGTON</t>
  </si>
  <si>
    <t>KENT</t>
  </si>
  <si>
    <t>KILLINGLY</t>
  </si>
  <si>
    <t>KILLINGWORTH</t>
  </si>
  <si>
    <t>LAKESIDE</t>
  </si>
  <si>
    <t>LAKEVILLE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</si>
  <si>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</si>
  <si>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</si>
  <si>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</si>
  <si>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</si>
  <si>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</si>
  <si>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</si>
  <si>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</si>
  <si>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</si>
  <si>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MANSFIELD CTR</t>
  </si>
  <si>
    <t>MARION</t>
  </si>
  <si>
    <t>MARLBOROUGH</t>
  </si>
  <si>
    <t>MERIDEN</t>
  </si>
  <si>
    <t>MIDDLE HADDAM</t>
  </si>
  <si>
    <t>MIDDLEBURY</t>
  </si>
  <si>
    <t>MIDDLEFIELD</t>
  </si>
  <si>
    <t>MIDDLETOWN</t>
  </si>
  <si>
    <t>MONROE</t>
  </si>
  <si>
    <t>MONTVILLE</t>
  </si>
  <si>
    <t>MOODUS</t>
  </si>
  <si>
    <t>MOOSUP</t>
  </si>
  <si>
    <t>MORRIS</t>
  </si>
  <si>
    <t>MYSTIC</t>
  </si>
  <si>
    <t>NAUGATUCK</t>
  </si>
  <si>
    <t>NEW BRITAIN</t>
  </si>
  <si>
    <t>NEW CANAAN</t>
  </si>
  <si>
    <t>NEW FAIRFIELD</t>
  </si>
  <si>
    <t>NEW HARTFORD</t>
  </si>
  <si>
    <t>NEW LONDON</t>
  </si>
  <si>
    <t>NEW MILFORD</t>
  </si>
  <si>
    <t>NEW PRESTON</t>
  </si>
  <si>
    <t>NEWINGTON</t>
  </si>
  <si>
    <t>NEWTOWN</t>
  </si>
  <si>
    <t>NIANTIC</t>
  </si>
  <si>
    <t>NORFOLK</t>
  </si>
  <si>
    <t>NORTH CANAAN</t>
  </si>
  <si>
    <t>NORTH FRANKLIN</t>
  </si>
  <si>
    <t>NORTH GRANBY</t>
  </si>
  <si>
    <t>NORTH GROSVENORDALE</t>
  </si>
  <si>
    <t>NORTH STONINGTON</t>
  </si>
  <si>
    <t>NORTH WINDHAM</t>
  </si>
  <si>
    <t>NORTHFIELD</t>
  </si>
  <si>
    <t>NORWALK</t>
  </si>
  <si>
    <t>OAKDALE</t>
  </si>
  <si>
    <t>OAKVILLE</t>
  </si>
  <si>
    <t>OLD GREENWICH</t>
  </si>
  <si>
    <t>OLD LYME</t>
  </si>
  <si>
    <t>OLD SAYBROOK</t>
  </si>
  <si>
    <t>ONECO</t>
  </si>
  <si>
    <t>OXFORD</t>
  </si>
  <si>
    <t>PAWCATUCK</t>
  </si>
  <si>
    <t>PEQUABUCK</t>
  </si>
  <si>
    <t>PINE MEADOW</t>
  </si>
  <si>
    <t>PLAINFIELD</t>
  </si>
  <si>
    <t>PLAINVILLE</t>
  </si>
  <si>
    <t>PLANTSVILLE</t>
  </si>
  <si>
    <t>PLEASANT VALLEY</t>
  </si>
  <si>
    <t>PLYMOUTH</t>
  </si>
  <si>
    <t>POMFRET</t>
  </si>
  <si>
    <t>POMFRET CTR</t>
  </si>
  <si>
    <t>PORTLAND</t>
  </si>
  <si>
    <t>PRESTON</t>
  </si>
  <si>
    <t>PROSPECT</t>
  </si>
  <si>
    <t>PUTNAM</t>
  </si>
  <si>
    <t>QUAKER HILL</t>
  </si>
  <si>
    <t>QUINEBAUG</t>
  </si>
  <si>
    <t>REDDING</t>
  </si>
  <si>
    <t>REDDING RIDGE</t>
  </si>
  <si>
    <t>RIDGEFIELD</t>
  </si>
  <si>
    <t>RIVERSIDE</t>
  </si>
  <si>
    <t>RIVERTON</t>
  </si>
  <si>
    <t>ROCKFALL</t>
  </si>
  <si>
    <t>ROCKY HILL</t>
  </si>
  <si>
    <t>ROGERS</t>
  </si>
  <si>
    <t>ROXBURY</t>
  </si>
  <si>
    <t>SALEM</t>
  </si>
  <si>
    <t>SALISBURY</t>
  </si>
  <si>
    <t>SANDY HOOK</t>
  </si>
  <si>
    <t>SCOTLAND</t>
  </si>
  <si>
    <t>SEYMOUR</t>
  </si>
  <si>
    <t>SHARON</t>
  </si>
  <si>
    <t>SHERMAN</t>
  </si>
  <si>
    <t>SIMSBURY</t>
  </si>
  <si>
    <t>SOMERS</t>
  </si>
  <si>
    <t>SOUTH GLASTONBURY</t>
  </si>
  <si>
    <t>SOUTH KENT</t>
  </si>
  <si>
    <t>SOUTH WINDHAM</t>
  </si>
  <si>
    <t>SOUTH WINDSOR</t>
  </si>
  <si>
    <t>SOUTHBURY</t>
  </si>
  <si>
    <t>SOUTHINGTON</t>
  </si>
  <si>
    <t>SPRAGUE</t>
  </si>
  <si>
    <t>STAFFORD</t>
  </si>
  <si>
    <t>STAFFORD SPGS</t>
  </si>
  <si>
    <t>STAMFORD</t>
  </si>
  <si>
    <t>STERLING</t>
  </si>
  <si>
    <t>STONINGTON</t>
  </si>
  <si>
    <t>STORRS</t>
  </si>
  <si>
    <t>SUFFIELD</t>
  </si>
  <si>
    <t>TACONIC</t>
  </si>
  <si>
    <t>TARIFFVILLE</t>
  </si>
  <si>
    <t>TERRYVILLE</t>
  </si>
  <si>
    <t>THOMASTON</t>
  </si>
  <si>
    <t>THOMPSON</t>
  </si>
  <si>
    <t>TOLLAND</t>
  </si>
  <si>
    <t>TORRINGTON</t>
  </si>
  <si>
    <t>UNCASVILLE</t>
  </si>
  <si>
    <t>UNION</t>
  </si>
  <si>
    <t>UNIONVILLE</t>
  </si>
  <si>
    <t>VERNON</t>
  </si>
  <si>
    <t>VOLUNTOWN</t>
  </si>
  <si>
    <t>WARREN</t>
  </si>
  <si>
    <t>WASHINGTON DEPOT</t>
  </si>
  <si>
    <t>WATERBURY</t>
  </si>
  <si>
    <t>WATERFORD</t>
  </si>
  <si>
    <t>WATERTOWN</t>
  </si>
  <si>
    <t>WAUREGAN</t>
  </si>
  <si>
    <t>WEATOGUE</t>
  </si>
  <si>
    <t>WEST CORNWALL</t>
  </si>
  <si>
    <t>WEST GRANBY</t>
  </si>
  <si>
    <t>WEST HARTFORD</t>
  </si>
  <si>
    <t>WEST HARTLAND</t>
  </si>
  <si>
    <t>WEST REDDING</t>
  </si>
  <si>
    <t>WEST SIMSBURY</t>
  </si>
  <si>
    <t>WEST SUFFIELD</t>
  </si>
  <si>
    <t>WESTBROOK</t>
  </si>
  <si>
    <t>WESTON</t>
  </si>
  <si>
    <t>WESTPORT</t>
  </si>
  <si>
    <t>WETHERSFIELD</t>
  </si>
  <si>
    <t>WILLIMANTIC</t>
  </si>
  <si>
    <t>WILLINGTON</t>
  </si>
  <si>
    <t>WILTON</t>
  </si>
  <si>
    <t>WINCHESTER</t>
  </si>
  <si>
    <t>WINCHESTER CENTER</t>
  </si>
  <si>
    <t>WINDHAM</t>
  </si>
  <si>
    <t>WINDSOR</t>
  </si>
  <si>
    <t>WINDSOR LOCKS</t>
  </si>
  <si>
    <t>WINSTED</t>
  </si>
  <si>
    <t>WOLCOTT</t>
  </si>
  <si>
    <t>WOODBURY</t>
  </si>
  <si>
    <t>WOODSTOCK</t>
  </si>
  <si>
    <t>WOODSTOCK VLY</t>
  </si>
  <si>
    <t>Average System Size (AC kW)</t>
  </si>
  <si>
    <t>Average System Size (DC kW)</t>
  </si>
  <si>
    <t>Average Production (kWh)</t>
  </si>
  <si>
    <t>Average Cost ($)</t>
  </si>
  <si>
    <t>HANOVER</t>
  </si>
  <si>
    <t>Average PPA Price ($/kWh)</t>
  </si>
  <si>
    <t>Average Lease Price ($/month)</t>
  </si>
  <si>
    <t>Homeowner-owned</t>
  </si>
  <si>
    <t>Third-party owned</t>
  </si>
  <si>
    <t>Netting</t>
  </si>
  <si>
    <t>Buy-All</t>
  </si>
  <si>
    <t>Income-Eligible</t>
  </si>
  <si>
    <t>Economically Distressed</t>
  </si>
  <si>
    <t>Rate 10 - Residential</t>
  </si>
  <si>
    <t>Rate 11 - Residential Space Heating</t>
  </si>
  <si>
    <t>Total System Capacity (kW)</t>
  </si>
  <si>
    <t>Total Estimated Annual Production (kWh)</t>
  </si>
  <si>
    <t>Total Estimated Capacity Factor</t>
  </si>
  <si>
    <t>Total Estimated Annual Emmissions Reduction</t>
  </si>
  <si>
    <t>NOx(lb)</t>
  </si>
  <si>
    <t>CO2 (Ton)</t>
  </si>
  <si>
    <t>SO2 (lb)</t>
  </si>
  <si>
    <t>Average Estimated Capacity Factor</t>
  </si>
  <si>
    <t>Nox (lb)</t>
  </si>
  <si>
    <t>New Britian</t>
  </si>
  <si>
    <t>EASTON</t>
  </si>
  <si>
    <t>Grandby</t>
  </si>
  <si>
    <t>Greenwich</t>
  </si>
  <si>
    <t>HAMDEN</t>
  </si>
  <si>
    <t>STAFFORD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</si>
</sst>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\-yy;@"/>
    <numFmt numFmtId="165" formatCode="_(* #,##0.0_);_(* \(#,##0.0\);_(* &quot;-&quot;_);_(@_)"/>
    <numFmt numFmtId="166" formatCode="_(* #,##0.0_);_(* \(#,##0.0\);_(* &quot;-&quot;?_);_(@_)"/>
    <numFmt numFmtId="167" formatCode="0.0%"/>
    <numFmt numFmtId="168" formatCode="_(* #,##0.00_);_(* \(#,##0.00\);_(* &quot;-&quot;???_);_(@_)"/>
    <numFmt numFmtId="169" formatCode="0.000"/>
    <numFmt numFmtId="170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6" applyNumberFormat="0" applyAlignment="0" applyProtection="0"/>
    <xf numFmtId="0" fontId="13" fillId="6" borderId="17" applyNumberFormat="0" applyAlignment="0" applyProtection="0"/>
    <xf numFmtId="0" fontId="14" fillId="6" borderId="16" applyNumberFormat="0" applyAlignment="0" applyProtection="0"/>
    <xf numFmtId="0" fontId="15" fillId="0" borderId="18" applyNumberFormat="0" applyFill="0" applyAlignment="0" applyProtection="0"/>
    <xf numFmtId="0" fontId="16" fillId="7" borderId="19" applyNumberFormat="0" applyAlignment="0" applyProtection="0"/>
    <xf numFmtId="0" fontId="17" fillId="0" borderId="0" applyNumberFormat="0" applyFill="0" applyBorder="0" applyAlignment="0" applyProtection="0"/>
    <xf numFmtId="0" fontId="2" fillId="8" borderId="2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0" fillId="0" borderId="5" xfId="0" applyNumberFormat="1" applyBorder="1"/>
    <xf numFmtId="165" fontId="0" fillId="0" borderId="4" xfId="0" applyNumberFormat="1" applyBorder="1"/>
    <xf numFmtId="0" fontId="0" fillId="0" borderId="0" xfId="0" applyAlignment="1">
      <alignment horizontal="left"/>
    </xf>
    <xf numFmtId="165" fontId="0" fillId="0" borderId="1" xfId="0" applyNumberFormat="1" applyBorder="1"/>
    <xf numFmtId="165" fontId="0" fillId="0" borderId="0" xfId="0" applyNumberFormat="1"/>
    <xf numFmtId="0" fontId="0" fillId="0" borderId="1" xfId="0" applyBorder="1"/>
    <xf numFmtId="0" fontId="1" fillId="0" borderId="8" xfId="0" applyFont="1" applyBorder="1"/>
    <xf numFmtId="164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1" fontId="3" fillId="0" borderId="1" xfId="0" applyNumberFormat="1" applyFont="1" applyBorder="1"/>
    <xf numFmtId="167" fontId="0" fillId="0" borderId="1" xfId="1" applyNumberFormat="1" applyFont="1" applyBorder="1"/>
    <xf numFmtId="41" fontId="0" fillId="0" borderId="1" xfId="0" applyNumberFormat="1" applyBorder="1" applyAlignment="1">
      <alignment horizontal="center" wrapText="1"/>
    </xf>
    <xf numFmtId="168" fontId="3" fillId="0" borderId="2" xfId="0" applyNumberFormat="1" applyFont="1" applyBorder="1"/>
    <xf numFmtId="168" fontId="3" fillId="0" borderId="0" xfId="0" applyNumberFormat="1" applyFont="1"/>
    <xf numFmtId="168" fontId="3" fillId="0" borderId="3" xfId="0" applyNumberFormat="1" applyFont="1" applyBorder="1"/>
    <xf numFmtId="41" fontId="0" fillId="0" borderId="0" xfId="0" applyNumberFormat="1" applyAlignment="1">
      <alignment horizontal="center" wrapText="1"/>
    </xf>
    <xf numFmtId="0" fontId="3" fillId="0" borderId="0" xfId="0" applyFont="1"/>
    <xf numFmtId="0" fontId="1" fillId="0" borderId="12" xfId="0" applyFont="1" applyBorder="1"/>
    <xf numFmtId="0" fontId="4" fillId="0" borderId="0" xfId="0" applyFont="1" applyAlignment="1">
      <alignment horizontal="right"/>
    </xf>
    <xf numFmtId="44" fontId="0" fillId="0" borderId="0" xfId="2" applyFont="1"/>
    <xf numFmtId="44" fontId="0" fillId="0" borderId="0" xfId="2" applyFont="1" applyAlignment="1">
      <alignment horizontal="center"/>
    </xf>
    <xf numFmtId="44" fontId="1" fillId="0" borderId="2" xfId="2" applyFont="1" applyBorder="1" applyAlignment="1">
      <alignment horizontal="center"/>
    </xf>
    <xf numFmtId="44" fontId="1" fillId="0" borderId="0" xfId="2" applyFont="1" applyAlignment="1">
      <alignment horizontal="center"/>
    </xf>
    <xf numFmtId="44" fontId="1" fillId="0" borderId="3" xfId="2" applyFont="1" applyBorder="1" applyAlignment="1">
      <alignment horizontal="center"/>
    </xf>
    <xf numFmtId="44" fontId="0" fillId="0" borderId="6" xfId="2" applyFont="1" applyBorder="1"/>
    <xf numFmtId="44" fontId="0" fillId="0" borderId="4" xfId="2" applyFont="1" applyBorder="1" applyAlignment="1">
      <alignment horizontal="center"/>
    </xf>
    <xf numFmtId="44" fontId="0" fillId="0" borderId="7" xfId="2" applyFont="1" applyBorder="1" applyAlignment="1">
      <alignment horizontal="center"/>
    </xf>
    <xf numFmtId="44" fontId="0" fillId="0" borderId="2" xfId="2" applyFont="1" applyBorder="1"/>
    <xf numFmtId="44" fontId="0" fillId="0" borderId="3" xfId="2" applyFont="1" applyBorder="1" applyAlignment="1">
      <alignment horizontal="center"/>
    </xf>
    <xf numFmtId="44" fontId="1" fillId="0" borderId="10" xfId="2" applyFont="1" applyBorder="1" applyAlignment="1">
      <alignment horizontal="center"/>
    </xf>
    <xf numFmtId="44" fontId="1" fillId="0" borderId="8" xfId="2" applyFont="1" applyBorder="1" applyAlignment="1">
      <alignment horizontal="center"/>
    </xf>
    <xf numFmtId="44" fontId="1" fillId="0" borderId="11" xfId="2" applyFont="1" applyBorder="1" applyAlignment="1">
      <alignment horizontal="center"/>
    </xf>
    <xf numFmtId="44" fontId="0" fillId="0" borderId="3" xfId="2" applyFont="1" applyBorder="1"/>
    <xf numFmtId="44" fontId="0" fillId="0" borderId="1" xfId="2" applyFont="1" applyBorder="1"/>
    <xf numFmtId="169" fontId="0" fillId="0" borderId="0" xfId="2" applyNumberFormat="1" applyFont="1" applyFill="1" applyAlignment="1">
      <alignment horizontal="right"/>
    </xf>
    <xf numFmtId="44" fontId="0" fillId="0" borderId="3" xfId="2" applyFont="1" applyFill="1" applyBorder="1"/>
    <xf numFmtId="44" fontId="0" fillId="0" borderId="1" xfId="2" applyFont="1" applyFill="1" applyBorder="1"/>
    <xf numFmtId="164" fontId="1" fillId="0" borderId="11" xfId="0" applyNumberFormat="1" applyFont="1" applyBorder="1" applyAlignment="1">
      <alignment horizontal="center"/>
    </xf>
    <xf numFmtId="170" fontId="0" fillId="0" borderId="0" xfId="0" applyNumberFormat="1"/>
    <xf numFmtId="2" fontId="1" fillId="0" borderId="8" xfId="0" applyNumberFormat="1" applyFont="1" applyBorder="1" applyAlignment="1">
      <alignment horizontal="center"/>
    </xf>
    <xf numFmtId="2" fontId="0" fillId="0" borderId="0" xfId="2" applyNumberFormat="1" applyFont="1" applyAlignment="1">
      <alignment horizontal="right"/>
    </xf>
    <xf numFmtId="169" fontId="0" fillId="0" borderId="0" xfId="0" applyNumberFormat="1"/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9" fontId="1" fillId="0" borderId="8" xfId="0" applyNumberFormat="1" applyFont="1" applyBorder="1" applyAlignment="1">
      <alignment horizontal="center"/>
    </xf>
    <xf numFmtId="2" fontId="0" fillId="0" borderId="0" xfId="0" applyNumberFormat="1"/>
    <xf numFmtId="165" fontId="0" fillId="0" borderId="0" xfId="0" applyNumberFormat="1" applyFill="1"/>
    <xf numFmtId="0" fontId="1" fillId="0" borderId="8" xfId="0" applyFont="1" applyBorder="1" applyAlignment="1">
      <alignment horizontal="center"/>
    </xf>
    <xf numFmtId="0" fontId="0" fillId="0" borderId="3" xfId="0" applyBorder="1"/>
    <xf numFmtId="170" fontId="0" fillId="0" borderId="1" xfId="0" applyNumberFormat="1" applyBorder="1"/>
    <xf numFmtId="165" fontId="0" fillId="0" borderId="0" xfId="0" applyNumberFormat="1" applyBorder="1"/>
    <xf numFmtId="0" fontId="0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 applyBorder="1"/>
    <xf numFmtId="2" fontId="0" fillId="0" borderId="3" xfId="0" applyNumberFormat="1" applyBorder="1"/>
    <xf numFmtId="0" fontId="0" fillId="0" borderId="1" xfId="0" applyFont="1" applyBorder="1" applyAlignment="1"/>
    <xf numFmtId="0" fontId="1" fillId="0" borderId="9" xfId="0" applyFont="1" applyBorder="1" applyAlignment="1"/>
    <xf numFmtId="44" fontId="0" fillId="0" borderId="0" xfId="2" applyFont="1" applyBorder="1" applyAlignment="1">
      <alignment horizontal="center"/>
    </xf>
    <xf numFmtId="170" fontId="0" fillId="0" borderId="4" xfId="0" applyNumberFormat="1" applyBorder="1"/>
    <xf numFmtId="44" fontId="1" fillId="0" borderId="3" xfId="2" applyFont="1" applyBorder="1" applyAlignment="1">
      <alignment horizontal="center" wrapText="1"/>
    </xf>
    <xf numFmtId="44" fontId="1" fillId="0" borderId="1" xfId="2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2" xfId="2" applyFont="1" applyBorder="1" applyAlignment="1">
      <alignment horizontal="center"/>
    </xf>
    <xf numFmtId="44" fontId="1" fillId="0" borderId="0" xfId="2" applyFont="1" applyAlignment="1">
      <alignment horizontal="center"/>
    </xf>
    <xf numFmtId="44" fontId="1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8932-ECAB-4F8A-9657-EA61A539ADE2}">
  <dimension ref="A2:AC475"/>
  <sheetViews>
    <sheetView tabSelected="1" zoomScale="60" zoomScaleNormal="60" workbookViewId="0"/>
  </sheetViews>
  <sheetFormatPr defaultRowHeight="15" customHeight="1" x14ac:dyDescent="0.25"/>
  <cols>
    <col min="1" max="1" width="18.7109375" customWidth="1"/>
    <col min="2" max="3" width="28.42578125" bestFit="1" customWidth="1"/>
    <col min="4" max="4" width="11.5703125" bestFit="1" customWidth="1"/>
    <col min="5" max="6" width="12.5703125" bestFit="1" customWidth="1"/>
    <col min="7" max="7" width="13.7109375" bestFit="1" customWidth="1"/>
    <col min="8" max="22" width="13.7109375" customWidth="1"/>
    <col min="23" max="23" width="17.42578125" style="27" bestFit="1" customWidth="1"/>
    <col min="24" max="24" width="26.85546875" style="28" bestFit="1" customWidth="1"/>
    <col min="25" max="25" width="22.5703125" style="28" bestFit="1" customWidth="1"/>
    <col min="26" max="26" width="16.140625" style="28" customWidth="1"/>
    <col min="27" max="27" width="16.85546875" style="28" customWidth="1"/>
    <col min="28" max="28" width="27.5703125" style="27" customWidth="1"/>
    <col min="29" max="29" width="26.5703125" style="27" customWidth="1"/>
  </cols>
  <sheetData>
    <row r="2" spans="1:29" x14ac:dyDescent="0.25"/>
    <row r="3" spans="1:29" x14ac:dyDescent="0.25">
      <c r="A3" s="1"/>
      <c r="B3" s="72" t="s">
        <v>0</v>
      </c>
      <c r="C3" s="72" t="s">
        <v>1</v>
      </c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  <c r="W3" s="77" t="s">
        <v>3</v>
      </c>
      <c r="X3" s="78"/>
      <c r="Y3" s="78"/>
      <c r="Z3" s="78"/>
      <c r="AA3" s="79"/>
      <c r="AB3" s="70" t="s">
        <v>4</v>
      </c>
      <c r="AC3" s="71" t="s">
        <v>5</v>
      </c>
    </row>
    <row r="4" spans="1:29" x14ac:dyDescent="0.25">
      <c r="A4" s="25" t="s">
        <v>6</v>
      </c>
      <c r="B4" s="80"/>
      <c r="C4" s="80"/>
      <c r="D4" s="2">
        <v>44621</v>
      </c>
      <c r="E4" s="2">
        <v>44652</v>
      </c>
      <c r="F4" s="2">
        <v>44682</v>
      </c>
      <c r="G4" s="2">
        <v>44713</v>
      </c>
      <c r="H4" s="2">
        <v>44743</v>
      </c>
      <c r="I4" s="2">
        <v>44774</v>
      </c>
      <c r="J4" s="2">
        <v>44805</v>
      </c>
      <c r="K4" s="2">
        <v>44835</v>
      </c>
      <c r="L4" s="2">
        <v>44866</v>
      </c>
      <c r="M4" s="2">
        <v>44896</v>
      </c>
      <c r="N4" s="2">
        <v>44927</v>
      </c>
      <c r="O4" s="2">
        <v>44958</v>
      </c>
      <c r="P4" s="2">
        <v>44986</v>
      </c>
      <c r="Q4" s="2">
        <v>45017</v>
      </c>
      <c r="R4" s="2">
        <v>45047</v>
      </c>
      <c r="S4" s="10">
        <v>45078</v>
      </c>
      <c r="T4" s="10">
        <v>45108</v>
      </c>
      <c r="U4" s="10">
        <v>45139</v>
      </c>
      <c r="V4" s="45">
        <v>45170</v>
      </c>
      <c r="W4" s="29" t="s">
        <v>7</v>
      </c>
      <c r="X4" s="30" t="s">
        <v>8</v>
      </c>
      <c r="Y4" s="30" t="s">
        <v>9</v>
      </c>
      <c r="Z4" s="30" t="s">
        <v>10</v>
      </c>
      <c r="AA4" s="31" t="s">
        <v>11</v>
      </c>
      <c r="AB4" s="70"/>
      <c r="AC4" s="71"/>
    </row>
    <row r="5" spans="1:29" x14ac:dyDescent="0.25">
      <c r="A5" s="5" t="s">
        <v>12</v>
      </c>
      <c r="B5" s="3">
        <v>78.599999999999994</v>
      </c>
      <c r="C5" s="3">
        <v>91.32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566</v>
      </c>
      <c r="P5" s="4">
        <v>1529</v>
      </c>
      <c r="Q5" s="4">
        <v>2568</v>
      </c>
      <c r="R5" s="4">
        <v>2435</v>
      </c>
      <c r="S5" s="4">
        <v>4070</v>
      </c>
      <c r="T5" s="4">
        <v>3613</v>
      </c>
      <c r="U5" s="4">
        <v>5842</v>
      </c>
      <c r="V5" s="69">
        <v>6818</v>
      </c>
      <c r="W5" s="32">
        <v>374223.49</v>
      </c>
      <c r="X5" s="33">
        <v>173038.02</v>
      </c>
      <c r="Y5" s="33">
        <v>16410</v>
      </c>
      <c r="Z5" s="33">
        <v>114771.48999999999</v>
      </c>
      <c r="AA5" s="34">
        <v>70003.98</v>
      </c>
      <c r="AB5" s="40">
        <f t="shared" ref="AB5" si="0">(W5-Y5)/(B5*10^3)</f>
        <v>4.5523344783715007</v>
      </c>
      <c r="AC5" s="41">
        <f t="shared" ref="AC5" si="1">(W5-Y5)/(C5*10^3)</f>
        <v>3.9182379544459045</v>
      </c>
    </row>
    <row r="6" spans="1:29" x14ac:dyDescent="0.25">
      <c r="A6" s="5" t="s">
        <v>13</v>
      </c>
      <c r="B6" s="6">
        <v>194.49999999999997</v>
      </c>
      <c r="C6" s="6">
        <v>237.26499999999996</v>
      </c>
      <c r="D6" s="58">
        <v>0</v>
      </c>
      <c r="E6" s="58">
        <v>0</v>
      </c>
      <c r="F6" s="58">
        <v>0</v>
      </c>
      <c r="G6" s="58">
        <v>0</v>
      </c>
      <c r="H6" s="58">
        <v>613</v>
      </c>
      <c r="I6" s="58">
        <v>1168</v>
      </c>
      <c r="J6" s="58">
        <v>985</v>
      </c>
      <c r="K6" s="58">
        <v>5038</v>
      </c>
      <c r="L6" s="58">
        <v>3503</v>
      </c>
      <c r="M6" s="58">
        <v>2124</v>
      </c>
      <c r="N6" s="58">
        <v>1475</v>
      </c>
      <c r="O6" s="58">
        <v>4024</v>
      </c>
      <c r="P6" s="58">
        <v>6248</v>
      </c>
      <c r="Q6" s="58">
        <v>9651</v>
      </c>
      <c r="R6" s="58">
        <v>10202</v>
      </c>
      <c r="S6" s="58">
        <v>14644</v>
      </c>
      <c r="T6" s="58">
        <v>14082</v>
      </c>
      <c r="U6" s="58">
        <v>13905</v>
      </c>
      <c r="V6" s="46">
        <v>10727</v>
      </c>
      <c r="W6" s="35">
        <v>852534.49999999988</v>
      </c>
      <c r="X6" s="68">
        <v>361335.6999999999</v>
      </c>
      <c r="Y6" s="68">
        <v>55900</v>
      </c>
      <c r="Z6" s="68">
        <v>231374.38999999998</v>
      </c>
      <c r="AA6" s="36">
        <v>203924.40999999997</v>
      </c>
      <c r="AB6" s="40">
        <f t="shared" ref="AB6:AB69" si="2">(W6-Y6)/(B6*10^3)</f>
        <v>4.0958071979434445</v>
      </c>
      <c r="AC6" s="41">
        <f t="shared" ref="AC6:AC69" si="3">(W6-Y6)/(C6*10^3)</f>
        <v>3.3575727562008724</v>
      </c>
    </row>
    <row r="7" spans="1:29" x14ac:dyDescent="0.25">
      <c r="A7" s="5" t="s">
        <v>14</v>
      </c>
      <c r="B7" s="6">
        <v>144.39999999999998</v>
      </c>
      <c r="C7" s="6">
        <v>174.37500000000003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877</v>
      </c>
      <c r="K7" s="7">
        <v>758</v>
      </c>
      <c r="L7" s="7">
        <v>2195</v>
      </c>
      <c r="M7" s="7">
        <v>1910</v>
      </c>
      <c r="N7" s="7">
        <v>1796</v>
      </c>
      <c r="O7" s="7">
        <v>1728</v>
      </c>
      <c r="P7" s="7">
        <v>3454</v>
      </c>
      <c r="Q7" s="7">
        <v>5533</v>
      </c>
      <c r="R7" s="7">
        <v>5814</v>
      </c>
      <c r="S7" s="7">
        <v>7535</v>
      </c>
      <c r="T7" s="7">
        <v>6080</v>
      </c>
      <c r="U7" s="7">
        <v>7811</v>
      </c>
      <c r="V7" s="46">
        <v>8127</v>
      </c>
      <c r="W7" s="35">
        <v>698625.04999999993</v>
      </c>
      <c r="X7" s="28">
        <v>301049.7</v>
      </c>
      <c r="Y7" s="28">
        <v>0</v>
      </c>
      <c r="Z7" s="28">
        <v>183636.44</v>
      </c>
      <c r="AA7" s="36">
        <v>213938.91000000003</v>
      </c>
      <c r="AB7" s="40">
        <f t="shared" si="2"/>
        <v>4.838123614958449</v>
      </c>
      <c r="AC7" s="41">
        <f t="shared" si="3"/>
        <v>4.0064518996415757</v>
      </c>
    </row>
    <row r="8" spans="1:29" x14ac:dyDescent="0.25">
      <c r="A8" s="5" t="s">
        <v>15</v>
      </c>
      <c r="B8" s="6">
        <v>875.40000000000055</v>
      </c>
      <c r="C8" s="6">
        <v>1100.9510000000005</v>
      </c>
      <c r="D8" s="7">
        <v>0</v>
      </c>
      <c r="E8" s="7">
        <v>0</v>
      </c>
      <c r="F8" s="7">
        <v>0</v>
      </c>
      <c r="G8" s="7">
        <v>0</v>
      </c>
      <c r="H8" s="7">
        <v>2115</v>
      </c>
      <c r="I8" s="7">
        <v>9996</v>
      </c>
      <c r="J8" s="7">
        <v>16013</v>
      </c>
      <c r="K8" s="7">
        <v>20666</v>
      </c>
      <c r="L8" s="7">
        <v>15893</v>
      </c>
      <c r="M8" s="7">
        <v>14866</v>
      </c>
      <c r="N8" s="7">
        <v>12522</v>
      </c>
      <c r="O8" s="7">
        <v>14835</v>
      </c>
      <c r="P8" s="7">
        <v>26239</v>
      </c>
      <c r="Q8" s="7">
        <v>41289</v>
      </c>
      <c r="R8" s="7">
        <v>51454</v>
      </c>
      <c r="S8" s="7">
        <v>68931</v>
      </c>
      <c r="T8" s="7">
        <v>86000</v>
      </c>
      <c r="U8" s="7">
        <v>69990</v>
      </c>
      <c r="V8" s="46">
        <v>93787</v>
      </c>
      <c r="W8" s="35">
        <v>4285714.3800000008</v>
      </c>
      <c r="X8" s="28">
        <v>1872939.8500000003</v>
      </c>
      <c r="Y8" s="28">
        <v>131108</v>
      </c>
      <c r="Z8" s="28">
        <v>1179746.2600000002</v>
      </c>
      <c r="AA8" s="36">
        <v>1101920.2699999998</v>
      </c>
      <c r="AB8" s="40">
        <f t="shared" si="2"/>
        <v>4.7459519990861301</v>
      </c>
      <c r="AC8" s="41">
        <f t="shared" si="3"/>
        <v>3.7736523968823308</v>
      </c>
    </row>
    <row r="9" spans="1:29" x14ac:dyDescent="0.25">
      <c r="A9" s="5" t="s">
        <v>16</v>
      </c>
      <c r="B9" s="6">
        <v>15.2</v>
      </c>
      <c r="C9" s="6">
        <v>17.920000000000002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603</v>
      </c>
      <c r="R9" s="7">
        <v>1053</v>
      </c>
      <c r="S9" s="7">
        <v>1383</v>
      </c>
      <c r="T9" s="7">
        <v>1038</v>
      </c>
      <c r="U9" s="7">
        <v>1175</v>
      </c>
      <c r="V9" s="46">
        <v>1016</v>
      </c>
      <c r="W9" s="35">
        <v>60192</v>
      </c>
      <c r="X9" s="28">
        <v>7954</v>
      </c>
      <c r="Y9" s="28">
        <v>0</v>
      </c>
      <c r="Z9" s="28">
        <v>20534</v>
      </c>
      <c r="AA9" s="36">
        <v>31704</v>
      </c>
      <c r="AB9" s="40">
        <f t="shared" si="2"/>
        <v>3.96</v>
      </c>
      <c r="AC9" s="41">
        <f t="shared" si="3"/>
        <v>3.3589285714285713</v>
      </c>
    </row>
    <row r="10" spans="1:29" x14ac:dyDescent="0.25">
      <c r="A10" s="5" t="s">
        <v>17</v>
      </c>
      <c r="B10" s="6">
        <v>75.3</v>
      </c>
      <c r="C10" s="6">
        <v>87.307000000000002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473</v>
      </c>
      <c r="M10" s="7">
        <v>385</v>
      </c>
      <c r="N10" s="7">
        <v>336</v>
      </c>
      <c r="O10" s="7">
        <v>543</v>
      </c>
      <c r="P10" s="7">
        <v>572</v>
      </c>
      <c r="Q10" s="7">
        <v>1163</v>
      </c>
      <c r="R10" s="7">
        <v>2090</v>
      </c>
      <c r="S10" s="7">
        <v>5080</v>
      </c>
      <c r="T10" s="7">
        <v>4337</v>
      </c>
      <c r="U10" s="7">
        <v>6058</v>
      </c>
      <c r="V10" s="46">
        <v>4741</v>
      </c>
      <c r="W10" s="35">
        <v>304456.48</v>
      </c>
      <c r="X10" s="28">
        <v>151787.57</v>
      </c>
      <c r="Y10" s="28">
        <v>0</v>
      </c>
      <c r="Z10" s="28">
        <v>90432.53</v>
      </c>
      <c r="AA10" s="36">
        <v>62236.380000000005</v>
      </c>
      <c r="AB10" s="40">
        <f t="shared" si="2"/>
        <v>4.0432467463479416</v>
      </c>
      <c r="AC10" s="41">
        <f t="shared" si="3"/>
        <v>3.4871943830391605</v>
      </c>
    </row>
    <row r="11" spans="1:29" x14ac:dyDescent="0.25">
      <c r="A11" s="5" t="s">
        <v>18</v>
      </c>
      <c r="B11" s="6">
        <v>83.9</v>
      </c>
      <c r="C11" s="6">
        <v>105.90700000000001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1252</v>
      </c>
      <c r="J11" s="7">
        <v>1237</v>
      </c>
      <c r="K11" s="7">
        <v>1046</v>
      </c>
      <c r="L11" s="7">
        <v>826</v>
      </c>
      <c r="M11" s="7">
        <v>555</v>
      </c>
      <c r="N11" s="7">
        <v>1090</v>
      </c>
      <c r="O11" s="7">
        <v>1844</v>
      </c>
      <c r="P11" s="7">
        <v>1907</v>
      </c>
      <c r="Q11" s="7">
        <v>3551</v>
      </c>
      <c r="R11" s="7">
        <v>3249</v>
      </c>
      <c r="S11" s="7">
        <v>5171</v>
      </c>
      <c r="T11" s="7">
        <v>3101</v>
      </c>
      <c r="U11" s="7">
        <v>3783</v>
      </c>
      <c r="V11" s="46">
        <v>4585</v>
      </c>
      <c r="W11" s="35">
        <v>425779.49</v>
      </c>
      <c r="X11" s="28">
        <v>204644.30000000002</v>
      </c>
      <c r="Y11" s="28">
        <v>22995</v>
      </c>
      <c r="Z11" s="28">
        <v>106335.44999999998</v>
      </c>
      <c r="AA11" s="36">
        <v>91804.74</v>
      </c>
      <c r="AB11" s="40">
        <f t="shared" si="2"/>
        <v>4.8007686531585216</v>
      </c>
      <c r="AC11" s="41">
        <f t="shared" si="3"/>
        <v>3.8031904406696433</v>
      </c>
    </row>
    <row r="12" spans="1:29" x14ac:dyDescent="0.25">
      <c r="A12" s="5" t="s">
        <v>19</v>
      </c>
      <c r="B12" s="6">
        <v>170.3</v>
      </c>
      <c r="C12" s="6">
        <v>201.52</v>
      </c>
      <c r="D12" s="7">
        <v>0</v>
      </c>
      <c r="E12" s="7">
        <v>0</v>
      </c>
      <c r="F12" s="7">
        <v>0</v>
      </c>
      <c r="G12" s="7">
        <v>715</v>
      </c>
      <c r="H12" s="7">
        <v>1388</v>
      </c>
      <c r="I12" s="7">
        <v>1421</v>
      </c>
      <c r="J12" s="7">
        <v>1499</v>
      </c>
      <c r="K12" s="7">
        <v>1175</v>
      </c>
      <c r="L12" s="7">
        <v>731</v>
      </c>
      <c r="M12" s="7">
        <v>353</v>
      </c>
      <c r="N12" s="7">
        <v>412</v>
      </c>
      <c r="O12" s="7">
        <v>823</v>
      </c>
      <c r="P12" s="7">
        <v>2114</v>
      </c>
      <c r="Q12" s="7">
        <v>7797</v>
      </c>
      <c r="R12" s="7">
        <v>10145</v>
      </c>
      <c r="S12" s="7">
        <v>11988</v>
      </c>
      <c r="T12" s="7">
        <v>11087</v>
      </c>
      <c r="U12" s="7">
        <v>12487</v>
      </c>
      <c r="V12" s="46">
        <v>10857</v>
      </c>
      <c r="W12" s="35">
        <v>851389.77</v>
      </c>
      <c r="X12" s="28">
        <v>307450.41000000003</v>
      </c>
      <c r="Y12" s="28">
        <v>29782</v>
      </c>
      <c r="Z12" s="28">
        <v>199089.03</v>
      </c>
      <c r="AA12" s="36">
        <v>315068.32999999996</v>
      </c>
      <c r="AB12" s="40">
        <f t="shared" si="2"/>
        <v>4.8244731062830297</v>
      </c>
      <c r="AC12" s="41">
        <f t="shared" si="3"/>
        <v>4.0770532453354509</v>
      </c>
    </row>
    <row r="13" spans="1:29" x14ac:dyDescent="0.25">
      <c r="A13" s="5" t="s">
        <v>20</v>
      </c>
      <c r="B13" s="6">
        <v>618.10000000000014</v>
      </c>
      <c r="C13" s="6">
        <v>754.54700000000037</v>
      </c>
      <c r="D13" s="7">
        <v>0</v>
      </c>
      <c r="E13" s="7">
        <v>793</v>
      </c>
      <c r="F13" s="7">
        <v>1908</v>
      </c>
      <c r="G13" s="7">
        <v>3758</v>
      </c>
      <c r="H13" s="7">
        <v>4625</v>
      </c>
      <c r="I13" s="7">
        <v>5948</v>
      </c>
      <c r="J13" s="7">
        <v>11737</v>
      </c>
      <c r="K13" s="7">
        <v>7514</v>
      </c>
      <c r="L13" s="7">
        <v>7519</v>
      </c>
      <c r="M13" s="7">
        <v>4407</v>
      </c>
      <c r="N13" s="7">
        <v>3973</v>
      </c>
      <c r="O13" s="7">
        <v>6935</v>
      </c>
      <c r="P13" s="7">
        <v>11293</v>
      </c>
      <c r="Q13" s="7">
        <v>18569</v>
      </c>
      <c r="R13" s="7">
        <v>25046</v>
      </c>
      <c r="S13" s="7">
        <v>40420</v>
      </c>
      <c r="T13" s="7">
        <v>45380</v>
      </c>
      <c r="U13" s="7">
        <v>56686</v>
      </c>
      <c r="V13" s="46">
        <v>45486</v>
      </c>
      <c r="W13" s="35">
        <v>2908052.0300000007</v>
      </c>
      <c r="X13" s="28">
        <v>1271075.7100000004</v>
      </c>
      <c r="Y13" s="28">
        <v>32789.22</v>
      </c>
      <c r="Z13" s="28">
        <v>791491.37000000023</v>
      </c>
      <c r="AA13" s="36">
        <v>812695.73</v>
      </c>
      <c r="AB13" s="40">
        <f t="shared" si="2"/>
        <v>4.6517761041902608</v>
      </c>
      <c r="AC13" s="41">
        <f t="shared" si="3"/>
        <v>3.8105814614596563</v>
      </c>
    </row>
    <row r="14" spans="1:29" x14ac:dyDescent="0.25">
      <c r="A14" s="5" t="s">
        <v>21</v>
      </c>
      <c r="B14" s="6">
        <v>441.70000000000005</v>
      </c>
      <c r="C14" s="6">
        <v>544.68000000000006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131</v>
      </c>
      <c r="J14" s="7">
        <v>1047</v>
      </c>
      <c r="K14" s="7">
        <v>2297</v>
      </c>
      <c r="L14" s="7">
        <v>2486</v>
      </c>
      <c r="M14" s="7">
        <v>2546</v>
      </c>
      <c r="N14" s="7">
        <v>1707</v>
      </c>
      <c r="O14" s="7">
        <v>1985</v>
      </c>
      <c r="P14" s="7">
        <v>4379</v>
      </c>
      <c r="Q14" s="7">
        <v>9775</v>
      </c>
      <c r="R14" s="7">
        <v>12250</v>
      </c>
      <c r="S14" s="7">
        <v>25914</v>
      </c>
      <c r="T14" s="7">
        <v>21839</v>
      </c>
      <c r="U14" s="7">
        <v>30077</v>
      </c>
      <c r="V14" s="46">
        <v>23974</v>
      </c>
      <c r="W14" s="35">
        <v>2150739.5</v>
      </c>
      <c r="X14" s="28">
        <v>888575.07999999961</v>
      </c>
      <c r="Y14" s="28">
        <v>15000</v>
      </c>
      <c r="Z14" s="28">
        <v>566210.23</v>
      </c>
      <c r="AA14" s="36">
        <v>680954.18999999971</v>
      </c>
      <c r="AB14" s="40">
        <f t="shared" si="2"/>
        <v>4.8352716776092368</v>
      </c>
      <c r="AC14" s="41">
        <f t="shared" si="3"/>
        <v>3.9210903649849445</v>
      </c>
    </row>
    <row r="15" spans="1:29" x14ac:dyDescent="0.25">
      <c r="A15" s="5" t="s">
        <v>22</v>
      </c>
      <c r="B15" s="6">
        <v>478</v>
      </c>
      <c r="C15" s="6">
        <v>586.29200000000003</v>
      </c>
      <c r="D15" s="7">
        <v>0</v>
      </c>
      <c r="E15" s="7">
        <v>32</v>
      </c>
      <c r="F15" s="7">
        <v>711</v>
      </c>
      <c r="G15" s="7">
        <v>727</v>
      </c>
      <c r="H15" s="7">
        <v>2900</v>
      </c>
      <c r="I15" s="7">
        <v>4482</v>
      </c>
      <c r="J15" s="7">
        <v>3949</v>
      </c>
      <c r="K15" s="7">
        <v>3741</v>
      </c>
      <c r="L15" s="7">
        <v>4299</v>
      </c>
      <c r="M15" s="7">
        <v>3554</v>
      </c>
      <c r="N15" s="7">
        <v>3485</v>
      </c>
      <c r="O15" s="7">
        <v>7685</v>
      </c>
      <c r="P15" s="7">
        <v>10432</v>
      </c>
      <c r="Q15" s="7">
        <v>17055</v>
      </c>
      <c r="R15" s="7">
        <v>25163</v>
      </c>
      <c r="S15" s="7">
        <v>32755</v>
      </c>
      <c r="T15" s="7">
        <v>31738</v>
      </c>
      <c r="U15" s="7">
        <v>46166</v>
      </c>
      <c r="V15" s="46">
        <v>36891</v>
      </c>
      <c r="W15" s="35">
        <v>2446993.29</v>
      </c>
      <c r="X15" s="28">
        <v>888411.44000000018</v>
      </c>
      <c r="Y15" s="28">
        <v>20000</v>
      </c>
      <c r="Z15" s="28">
        <v>602972.29999999993</v>
      </c>
      <c r="AA15" s="36">
        <v>935609.54999999993</v>
      </c>
      <c r="AB15" s="40">
        <f t="shared" si="2"/>
        <v>5.0773918200836823</v>
      </c>
      <c r="AC15" s="41">
        <f t="shared" si="3"/>
        <v>4.139564056818104</v>
      </c>
    </row>
    <row r="16" spans="1:29" x14ac:dyDescent="0.25">
      <c r="A16" s="5" t="s">
        <v>23</v>
      </c>
      <c r="B16" s="6">
        <v>734.40000000000055</v>
      </c>
      <c r="C16" s="6">
        <v>903.80100000000004</v>
      </c>
      <c r="D16" s="7">
        <v>0</v>
      </c>
      <c r="E16" s="7">
        <v>0</v>
      </c>
      <c r="F16" s="7">
        <v>55</v>
      </c>
      <c r="G16" s="7">
        <v>1079</v>
      </c>
      <c r="H16" s="7">
        <v>2809</v>
      </c>
      <c r="I16" s="7">
        <v>4539</v>
      </c>
      <c r="J16" s="7">
        <v>6814</v>
      </c>
      <c r="K16" s="7">
        <v>5899</v>
      </c>
      <c r="L16" s="7">
        <v>5617</v>
      </c>
      <c r="M16" s="7">
        <v>5343</v>
      </c>
      <c r="N16" s="7">
        <v>6406</v>
      </c>
      <c r="O16" s="7">
        <v>7923</v>
      </c>
      <c r="P16" s="7">
        <v>14733</v>
      </c>
      <c r="Q16" s="7">
        <v>24566</v>
      </c>
      <c r="R16" s="7">
        <v>30256</v>
      </c>
      <c r="S16" s="7">
        <v>49562</v>
      </c>
      <c r="T16" s="7">
        <v>50555</v>
      </c>
      <c r="U16" s="7">
        <v>61917</v>
      </c>
      <c r="V16" s="46">
        <v>57210</v>
      </c>
      <c r="W16" s="35">
        <v>3757652.1100000003</v>
      </c>
      <c r="X16" s="28">
        <v>1458833.5900000003</v>
      </c>
      <c r="Y16" s="28">
        <v>74168.650000000009</v>
      </c>
      <c r="Z16" s="28">
        <v>911583.7000000003</v>
      </c>
      <c r="AA16" s="36">
        <v>1313066.17</v>
      </c>
      <c r="AB16" s="40">
        <f t="shared" si="2"/>
        <v>5.0156365196078401</v>
      </c>
      <c r="AC16" s="41">
        <f t="shared" si="3"/>
        <v>4.0755470064759836</v>
      </c>
    </row>
    <row r="17" spans="1:29" x14ac:dyDescent="0.25">
      <c r="A17" s="5" t="s">
        <v>24</v>
      </c>
      <c r="B17" s="6">
        <v>288.2</v>
      </c>
      <c r="C17" s="6">
        <v>344.67699999999996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2453</v>
      </c>
      <c r="J17" s="7">
        <v>4712</v>
      </c>
      <c r="K17" s="7">
        <v>5246</v>
      </c>
      <c r="L17" s="7">
        <v>5856</v>
      </c>
      <c r="M17" s="7">
        <v>3497</v>
      </c>
      <c r="N17" s="7">
        <v>2906</v>
      </c>
      <c r="O17" s="7">
        <v>7893</v>
      </c>
      <c r="P17" s="7">
        <v>11115</v>
      </c>
      <c r="Q17" s="7">
        <v>15236</v>
      </c>
      <c r="R17" s="7">
        <v>17232</v>
      </c>
      <c r="S17" s="7">
        <v>21713</v>
      </c>
      <c r="T17" s="7">
        <v>22893</v>
      </c>
      <c r="U17" s="7">
        <v>26487</v>
      </c>
      <c r="V17" s="46">
        <v>21478</v>
      </c>
      <c r="W17" s="35">
        <v>1580204.96</v>
      </c>
      <c r="X17" s="28">
        <v>762540.03999999992</v>
      </c>
      <c r="Y17" s="28">
        <v>60751.21</v>
      </c>
      <c r="Z17" s="28">
        <v>396788.91</v>
      </c>
      <c r="AA17" s="36">
        <v>360124.80000000005</v>
      </c>
      <c r="AB17" s="40">
        <f t="shared" si="2"/>
        <v>5.2722198126301176</v>
      </c>
      <c r="AC17" s="41">
        <f t="shared" si="3"/>
        <v>4.4083409975136147</v>
      </c>
    </row>
    <row r="18" spans="1:29" x14ac:dyDescent="0.25">
      <c r="A18" s="5" t="s">
        <v>25</v>
      </c>
      <c r="B18" s="6">
        <v>1333.5000000000002</v>
      </c>
      <c r="C18" s="6">
        <v>1606.013999999999</v>
      </c>
      <c r="D18" s="7">
        <v>0</v>
      </c>
      <c r="E18" s="7">
        <v>0</v>
      </c>
      <c r="F18" s="7">
        <v>285</v>
      </c>
      <c r="G18" s="7">
        <v>5687</v>
      </c>
      <c r="H18" s="7">
        <v>8034</v>
      </c>
      <c r="I18" s="7">
        <v>14512</v>
      </c>
      <c r="J18" s="7">
        <v>15050</v>
      </c>
      <c r="K18" s="7">
        <v>15046</v>
      </c>
      <c r="L18" s="7">
        <v>12733</v>
      </c>
      <c r="M18" s="7">
        <v>12119</v>
      </c>
      <c r="N18" s="7">
        <v>11339</v>
      </c>
      <c r="O18" s="7">
        <v>15307</v>
      </c>
      <c r="P18" s="7">
        <v>23002</v>
      </c>
      <c r="Q18" s="7">
        <v>44404</v>
      </c>
      <c r="R18" s="7">
        <v>46925</v>
      </c>
      <c r="S18" s="7">
        <v>82778</v>
      </c>
      <c r="T18" s="7">
        <v>75431</v>
      </c>
      <c r="U18" s="7">
        <v>88932</v>
      </c>
      <c r="V18" s="46">
        <v>75472</v>
      </c>
      <c r="W18" s="35">
        <v>6650562.5400000038</v>
      </c>
      <c r="X18" s="28">
        <v>2484359.9299999988</v>
      </c>
      <c r="Y18" s="28">
        <v>18441.77</v>
      </c>
      <c r="Z18" s="28">
        <v>1659966.1799999997</v>
      </c>
      <c r="AA18" s="36">
        <v>2487794.6599999992</v>
      </c>
      <c r="AB18" s="40">
        <f t="shared" si="2"/>
        <v>4.9734688938882661</v>
      </c>
      <c r="AC18" s="41">
        <f t="shared" si="3"/>
        <v>4.1295535219493775</v>
      </c>
    </row>
    <row r="19" spans="1:29" x14ac:dyDescent="0.25">
      <c r="A19" s="5" t="s">
        <v>26</v>
      </c>
      <c r="B19" s="6">
        <v>552.4</v>
      </c>
      <c r="C19" s="6">
        <v>662.07100000000025</v>
      </c>
      <c r="D19" s="7">
        <v>0</v>
      </c>
      <c r="E19" s="7">
        <v>0</v>
      </c>
      <c r="F19" s="7">
        <v>0</v>
      </c>
      <c r="G19" s="7">
        <v>0</v>
      </c>
      <c r="H19" s="7">
        <v>278</v>
      </c>
      <c r="I19" s="7">
        <v>3437</v>
      </c>
      <c r="J19" s="7">
        <v>4366</v>
      </c>
      <c r="K19" s="7">
        <v>3838</v>
      </c>
      <c r="L19" s="7">
        <v>3692</v>
      </c>
      <c r="M19" s="7">
        <v>4550</v>
      </c>
      <c r="N19" s="7">
        <v>3887</v>
      </c>
      <c r="O19" s="7">
        <v>8716</v>
      </c>
      <c r="P19" s="7">
        <v>11836</v>
      </c>
      <c r="Q19" s="7">
        <v>21888</v>
      </c>
      <c r="R19" s="7">
        <v>25093</v>
      </c>
      <c r="S19" s="7">
        <v>38013</v>
      </c>
      <c r="T19" s="7">
        <v>35886</v>
      </c>
      <c r="U19" s="7">
        <v>44990</v>
      </c>
      <c r="V19" s="46">
        <v>42518</v>
      </c>
      <c r="W19" s="35">
        <v>2637699.3400000008</v>
      </c>
      <c r="X19" s="28">
        <v>1223300.1399999992</v>
      </c>
      <c r="Y19" s="28">
        <v>0</v>
      </c>
      <c r="Z19" s="28">
        <v>661071.51</v>
      </c>
      <c r="AA19" s="36">
        <v>753327.69000000006</v>
      </c>
      <c r="AB19" s="40">
        <f t="shared" si="2"/>
        <v>4.7749807023895743</v>
      </c>
      <c r="AC19" s="41">
        <f t="shared" si="3"/>
        <v>3.9840128022523262</v>
      </c>
    </row>
    <row r="20" spans="1:29" x14ac:dyDescent="0.25">
      <c r="A20" s="5" t="s">
        <v>27</v>
      </c>
      <c r="B20" s="6">
        <v>1120.3000000000006</v>
      </c>
      <c r="C20" s="6">
        <v>1338.0489999999998</v>
      </c>
      <c r="D20" s="7">
        <v>0</v>
      </c>
      <c r="E20" s="7">
        <v>0</v>
      </c>
      <c r="F20" s="7">
        <v>616</v>
      </c>
      <c r="G20" s="7">
        <v>1543</v>
      </c>
      <c r="H20" s="7">
        <v>2470</v>
      </c>
      <c r="I20" s="7">
        <v>5482</v>
      </c>
      <c r="J20" s="7">
        <v>8359</v>
      </c>
      <c r="K20" s="7">
        <v>14422</v>
      </c>
      <c r="L20" s="7">
        <v>11022</v>
      </c>
      <c r="M20" s="7">
        <v>7518</v>
      </c>
      <c r="N20" s="7">
        <v>8503</v>
      </c>
      <c r="O20" s="7">
        <v>11329</v>
      </c>
      <c r="P20" s="7">
        <v>22379</v>
      </c>
      <c r="Q20" s="7">
        <v>35120</v>
      </c>
      <c r="R20" s="7">
        <v>50838</v>
      </c>
      <c r="S20" s="7">
        <v>79252</v>
      </c>
      <c r="T20" s="7">
        <v>79544</v>
      </c>
      <c r="U20" s="7">
        <v>101899</v>
      </c>
      <c r="V20" s="46">
        <v>88442</v>
      </c>
      <c r="W20" s="35">
        <v>5479982.5200000033</v>
      </c>
      <c r="X20" s="28">
        <v>2227718.3800000004</v>
      </c>
      <c r="Y20" s="28">
        <v>112879</v>
      </c>
      <c r="Z20" s="28">
        <v>1503455.94</v>
      </c>
      <c r="AA20" s="36">
        <v>1635929.2000000002</v>
      </c>
      <c r="AB20" s="40">
        <f t="shared" si="2"/>
        <v>4.7907734713915913</v>
      </c>
      <c r="AC20" s="41">
        <f t="shared" si="3"/>
        <v>4.0111412362327572</v>
      </c>
    </row>
    <row r="21" spans="1:29" x14ac:dyDescent="0.25">
      <c r="A21" s="5" t="s">
        <v>28</v>
      </c>
      <c r="B21" s="6">
        <v>56.8</v>
      </c>
      <c r="C21" s="6">
        <v>71.85499999999999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1200</v>
      </c>
      <c r="P21" s="7">
        <v>1381</v>
      </c>
      <c r="Q21" s="7">
        <v>2203</v>
      </c>
      <c r="R21" s="7">
        <v>1900</v>
      </c>
      <c r="S21" s="7">
        <v>2381</v>
      </c>
      <c r="T21" s="7">
        <v>2061</v>
      </c>
      <c r="U21" s="7">
        <v>2027</v>
      </c>
      <c r="V21" s="46">
        <v>1796</v>
      </c>
      <c r="W21" s="35">
        <v>312493.40000000002</v>
      </c>
      <c r="X21" s="28">
        <v>157987.57</v>
      </c>
      <c r="Y21" s="28">
        <v>0</v>
      </c>
      <c r="Z21" s="28">
        <v>114237.86</v>
      </c>
      <c r="AA21" s="36">
        <v>40267.97</v>
      </c>
      <c r="AB21" s="40">
        <f t="shared" si="2"/>
        <v>5.5016443661971834</v>
      </c>
      <c r="AC21" s="41">
        <f t="shared" si="3"/>
        <v>4.3489444019205354</v>
      </c>
    </row>
    <row r="22" spans="1:29" x14ac:dyDescent="0.25">
      <c r="A22" s="5" t="s">
        <v>29</v>
      </c>
      <c r="B22" s="6">
        <v>3944.7999999999956</v>
      </c>
      <c r="C22" s="6">
        <v>4840.572000000001</v>
      </c>
      <c r="D22" s="7">
        <v>0</v>
      </c>
      <c r="E22" s="7">
        <v>1034</v>
      </c>
      <c r="F22" s="7">
        <v>6112</v>
      </c>
      <c r="G22" s="7">
        <v>9317</v>
      </c>
      <c r="H22" s="7">
        <v>21101</v>
      </c>
      <c r="I22" s="7">
        <v>33080</v>
      </c>
      <c r="J22" s="7">
        <v>38377</v>
      </c>
      <c r="K22" s="7">
        <v>38574</v>
      </c>
      <c r="L22" s="7">
        <v>38482</v>
      </c>
      <c r="M22" s="7">
        <v>35477</v>
      </c>
      <c r="N22" s="7">
        <v>33010</v>
      </c>
      <c r="O22" s="7">
        <v>56572</v>
      </c>
      <c r="P22" s="7">
        <v>79081</v>
      </c>
      <c r="Q22" s="7">
        <v>154050</v>
      </c>
      <c r="R22" s="7">
        <v>166881</v>
      </c>
      <c r="S22" s="7">
        <v>256318</v>
      </c>
      <c r="T22" s="7">
        <v>260751</v>
      </c>
      <c r="U22" s="7">
        <v>281659</v>
      </c>
      <c r="V22" s="46">
        <v>290093</v>
      </c>
      <c r="W22" s="35">
        <v>19886239.030000005</v>
      </c>
      <c r="X22" s="28">
        <v>8437265.0799999982</v>
      </c>
      <c r="Y22" s="28">
        <v>205796.61999999997</v>
      </c>
      <c r="Z22" s="28">
        <v>5204176.2600000007</v>
      </c>
      <c r="AA22" s="36">
        <v>6039001.0700000031</v>
      </c>
      <c r="AB22" s="40">
        <f t="shared" si="2"/>
        <v>4.9889582260190695</v>
      </c>
      <c r="AC22" s="41">
        <f t="shared" si="3"/>
        <v>4.0657266145405959</v>
      </c>
    </row>
    <row r="23" spans="1:29" x14ac:dyDescent="0.25">
      <c r="A23" s="5" t="s">
        <v>30</v>
      </c>
      <c r="B23" s="6">
        <v>350</v>
      </c>
      <c r="C23" s="6">
        <v>425.59499999999986</v>
      </c>
      <c r="D23" s="7">
        <v>0</v>
      </c>
      <c r="E23" s="7">
        <v>0</v>
      </c>
      <c r="F23" s="7">
        <v>1357</v>
      </c>
      <c r="G23" s="7">
        <v>1601</v>
      </c>
      <c r="H23" s="7">
        <v>2746</v>
      </c>
      <c r="I23" s="7">
        <v>5568</v>
      </c>
      <c r="J23" s="7">
        <v>4524</v>
      </c>
      <c r="K23" s="7">
        <v>3629</v>
      </c>
      <c r="L23" s="7">
        <v>7638</v>
      </c>
      <c r="M23" s="7">
        <v>4833</v>
      </c>
      <c r="N23" s="7">
        <v>4425</v>
      </c>
      <c r="O23" s="7">
        <v>5292</v>
      </c>
      <c r="P23" s="7">
        <v>10761</v>
      </c>
      <c r="Q23" s="7">
        <v>19289</v>
      </c>
      <c r="R23" s="7">
        <v>24085</v>
      </c>
      <c r="S23" s="7">
        <v>40128</v>
      </c>
      <c r="T23" s="7">
        <v>32285</v>
      </c>
      <c r="U23" s="7">
        <v>35438</v>
      </c>
      <c r="V23" s="46">
        <v>29936</v>
      </c>
      <c r="W23" s="35">
        <v>1659943.2700000003</v>
      </c>
      <c r="X23" s="28">
        <v>722420.45000000007</v>
      </c>
      <c r="Y23" s="28">
        <v>22169</v>
      </c>
      <c r="Z23" s="28">
        <v>372415.03</v>
      </c>
      <c r="AA23" s="36">
        <v>542938.79</v>
      </c>
      <c r="AB23" s="40">
        <f t="shared" si="2"/>
        <v>4.6793550571428577</v>
      </c>
      <c r="AC23" s="41">
        <f t="shared" si="3"/>
        <v>3.8481990389924712</v>
      </c>
    </row>
    <row r="24" spans="1:29" x14ac:dyDescent="0.25">
      <c r="A24" s="5" t="s">
        <v>31</v>
      </c>
      <c r="B24" s="6">
        <v>841.79999999999984</v>
      </c>
      <c r="C24" s="6">
        <v>1016.253</v>
      </c>
      <c r="D24" s="7">
        <v>0</v>
      </c>
      <c r="E24" s="7">
        <v>0</v>
      </c>
      <c r="F24" s="7">
        <v>0</v>
      </c>
      <c r="G24" s="7">
        <v>751</v>
      </c>
      <c r="H24" s="7">
        <v>4683</v>
      </c>
      <c r="I24" s="7">
        <v>5697</v>
      </c>
      <c r="J24" s="7">
        <v>6201</v>
      </c>
      <c r="K24" s="7">
        <v>5375</v>
      </c>
      <c r="L24" s="7">
        <v>11182</v>
      </c>
      <c r="M24" s="7">
        <v>5747</v>
      </c>
      <c r="N24" s="7">
        <v>6354</v>
      </c>
      <c r="O24" s="7">
        <v>18684</v>
      </c>
      <c r="P24" s="7">
        <v>18536</v>
      </c>
      <c r="Q24" s="7">
        <v>35794</v>
      </c>
      <c r="R24" s="7">
        <v>50764</v>
      </c>
      <c r="S24" s="7">
        <v>64890</v>
      </c>
      <c r="T24" s="7">
        <v>60818</v>
      </c>
      <c r="U24" s="7">
        <v>72667</v>
      </c>
      <c r="V24" s="46">
        <v>71558</v>
      </c>
      <c r="W24" s="35">
        <v>4086807.1100000003</v>
      </c>
      <c r="X24" s="28">
        <v>1682992.3900000001</v>
      </c>
      <c r="Y24" s="28">
        <v>118455.67999999999</v>
      </c>
      <c r="Z24" s="28">
        <v>1033027.8499999999</v>
      </c>
      <c r="AA24" s="36">
        <v>1252331.19</v>
      </c>
      <c r="AB24" s="40">
        <f t="shared" si="2"/>
        <v>4.7141261938702792</v>
      </c>
      <c r="AC24" s="41">
        <f t="shared" si="3"/>
        <v>3.9048853287517971</v>
      </c>
    </row>
    <row r="25" spans="1:29" x14ac:dyDescent="0.25">
      <c r="A25" s="5" t="s">
        <v>32</v>
      </c>
      <c r="B25" s="6">
        <v>803.50000000000045</v>
      </c>
      <c r="C25" s="6">
        <v>995.92499999999973</v>
      </c>
      <c r="D25" s="7">
        <v>0</v>
      </c>
      <c r="E25" s="7">
        <v>0</v>
      </c>
      <c r="F25" s="7">
        <v>0</v>
      </c>
      <c r="G25" s="7">
        <v>75</v>
      </c>
      <c r="H25" s="7">
        <v>4321</v>
      </c>
      <c r="I25" s="7">
        <v>6122</v>
      </c>
      <c r="J25" s="7">
        <v>6958</v>
      </c>
      <c r="K25" s="7">
        <v>6308</v>
      </c>
      <c r="L25" s="7">
        <v>5605</v>
      </c>
      <c r="M25" s="7">
        <v>4199</v>
      </c>
      <c r="N25" s="7">
        <v>11442</v>
      </c>
      <c r="O25" s="7">
        <v>7266</v>
      </c>
      <c r="P25" s="7">
        <v>9628</v>
      </c>
      <c r="Q25" s="7">
        <v>25002</v>
      </c>
      <c r="R25" s="7">
        <v>28553</v>
      </c>
      <c r="S25" s="7">
        <v>40414</v>
      </c>
      <c r="T25" s="7">
        <v>33980</v>
      </c>
      <c r="U25" s="7">
        <v>43554</v>
      </c>
      <c r="V25" s="46">
        <v>44249</v>
      </c>
      <c r="W25" s="35">
        <v>4002125.4200000009</v>
      </c>
      <c r="X25" s="28">
        <v>1630171.0299999996</v>
      </c>
      <c r="Y25" s="28">
        <v>0</v>
      </c>
      <c r="Z25" s="28">
        <v>1050644.29</v>
      </c>
      <c r="AA25" s="36">
        <v>1321310.0999999996</v>
      </c>
      <c r="AB25" s="40">
        <f t="shared" si="2"/>
        <v>4.980865488487864</v>
      </c>
      <c r="AC25" s="41">
        <f t="shared" si="3"/>
        <v>4.0185008108040279</v>
      </c>
    </row>
    <row r="26" spans="1:29" x14ac:dyDescent="0.25">
      <c r="A26" s="5" t="s">
        <v>33</v>
      </c>
      <c r="B26" s="6">
        <v>1043.2000000000005</v>
      </c>
      <c r="C26" s="6">
        <v>1268.3889999999999</v>
      </c>
      <c r="D26" s="7">
        <v>0</v>
      </c>
      <c r="E26" s="7">
        <v>0</v>
      </c>
      <c r="F26" s="7">
        <v>1070</v>
      </c>
      <c r="G26" s="7">
        <v>5753</v>
      </c>
      <c r="H26" s="7">
        <v>7752</v>
      </c>
      <c r="I26" s="7">
        <v>9047</v>
      </c>
      <c r="J26" s="7">
        <v>8064</v>
      </c>
      <c r="K26" s="7">
        <v>6505</v>
      </c>
      <c r="L26" s="7">
        <v>6598</v>
      </c>
      <c r="M26" s="7">
        <v>6174</v>
      </c>
      <c r="N26" s="7">
        <v>6874</v>
      </c>
      <c r="O26" s="7">
        <v>15827</v>
      </c>
      <c r="P26" s="7">
        <v>19729</v>
      </c>
      <c r="Q26" s="7">
        <v>36302</v>
      </c>
      <c r="R26" s="7">
        <v>48247</v>
      </c>
      <c r="S26" s="7">
        <v>63124</v>
      </c>
      <c r="T26" s="7">
        <v>60224</v>
      </c>
      <c r="U26" s="7">
        <v>74173</v>
      </c>
      <c r="V26" s="46">
        <v>67125</v>
      </c>
      <c r="W26" s="35">
        <v>5043573.2299999995</v>
      </c>
      <c r="X26" s="28">
        <v>2114503.7400000007</v>
      </c>
      <c r="Y26" s="28">
        <v>98702.19</v>
      </c>
      <c r="Z26" s="28">
        <v>1311964.1800000002</v>
      </c>
      <c r="AA26" s="36">
        <v>1518403.1199999994</v>
      </c>
      <c r="AB26" s="40">
        <f t="shared" si="2"/>
        <v>4.7400987730061317</v>
      </c>
      <c r="AC26" s="41">
        <f t="shared" si="3"/>
        <v>3.8985445632215345</v>
      </c>
    </row>
    <row r="27" spans="1:29" x14ac:dyDescent="0.25">
      <c r="A27" s="5" t="s">
        <v>34</v>
      </c>
      <c r="B27" s="6">
        <v>37.9</v>
      </c>
      <c r="C27" s="6">
        <v>44.536999999999999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472</v>
      </c>
      <c r="S27" s="7">
        <v>1894</v>
      </c>
      <c r="T27" s="7">
        <v>2000</v>
      </c>
      <c r="U27" s="7">
        <v>2127</v>
      </c>
      <c r="V27" s="46">
        <v>2313</v>
      </c>
      <c r="W27" s="35">
        <v>168028.99999999997</v>
      </c>
      <c r="X27" s="28">
        <v>77382.239999999991</v>
      </c>
      <c r="Y27" s="28">
        <v>0</v>
      </c>
      <c r="Z27" s="28">
        <v>56171.77</v>
      </c>
      <c r="AA27" s="36">
        <v>34474.99</v>
      </c>
      <c r="AB27" s="40">
        <f t="shared" si="2"/>
        <v>4.4334828496042205</v>
      </c>
      <c r="AC27" s="41">
        <f t="shared" si="3"/>
        <v>3.7727956530525173</v>
      </c>
    </row>
    <row r="28" spans="1:29" x14ac:dyDescent="0.25">
      <c r="A28" s="5" t="s">
        <v>35</v>
      </c>
      <c r="B28" s="6">
        <v>438.10000000000014</v>
      </c>
      <c r="C28" s="6">
        <v>535.255</v>
      </c>
      <c r="D28" s="7">
        <v>0</v>
      </c>
      <c r="E28" s="7">
        <v>1829</v>
      </c>
      <c r="F28" s="7">
        <v>2527</v>
      </c>
      <c r="G28" s="7">
        <v>4778</v>
      </c>
      <c r="H28" s="7">
        <v>8514</v>
      </c>
      <c r="I28" s="7">
        <v>11249</v>
      </c>
      <c r="J28" s="7">
        <v>10519</v>
      </c>
      <c r="K28" s="7">
        <v>7689</v>
      </c>
      <c r="L28" s="7">
        <v>6775</v>
      </c>
      <c r="M28" s="7">
        <v>3953</v>
      </c>
      <c r="N28" s="7">
        <v>3224</v>
      </c>
      <c r="O28" s="7">
        <v>5683</v>
      </c>
      <c r="P28" s="7">
        <v>9972</v>
      </c>
      <c r="Q28" s="7">
        <v>21203</v>
      </c>
      <c r="R28" s="7">
        <v>27080</v>
      </c>
      <c r="S28" s="7">
        <v>35205</v>
      </c>
      <c r="T28" s="7">
        <v>27499</v>
      </c>
      <c r="U28" s="7">
        <v>45506</v>
      </c>
      <c r="V28" s="46">
        <v>33146</v>
      </c>
      <c r="W28" s="35">
        <v>2000591.9</v>
      </c>
      <c r="X28" s="28">
        <v>797584.12000000023</v>
      </c>
      <c r="Y28" s="28">
        <v>0</v>
      </c>
      <c r="Z28" s="28">
        <v>554829.98</v>
      </c>
      <c r="AA28" s="36">
        <v>648177.80000000005</v>
      </c>
      <c r="AB28" s="40">
        <f t="shared" si="2"/>
        <v>4.5665188313170493</v>
      </c>
      <c r="AC28" s="41">
        <f t="shared" si="3"/>
        <v>3.7376426189386365</v>
      </c>
    </row>
    <row r="29" spans="1:29" x14ac:dyDescent="0.25">
      <c r="A29" s="5" t="s">
        <v>36</v>
      </c>
      <c r="B29" s="6">
        <v>327.3</v>
      </c>
      <c r="C29" s="6">
        <v>401.18300000000005</v>
      </c>
      <c r="D29" s="7">
        <v>0</v>
      </c>
      <c r="E29" s="7">
        <v>772</v>
      </c>
      <c r="F29" s="7">
        <v>1743</v>
      </c>
      <c r="G29" s="7">
        <v>2914</v>
      </c>
      <c r="H29" s="7">
        <v>3285</v>
      </c>
      <c r="I29" s="7">
        <v>3175</v>
      </c>
      <c r="J29" s="7">
        <v>3762</v>
      </c>
      <c r="K29" s="7">
        <v>2936</v>
      </c>
      <c r="L29" s="7">
        <v>3649</v>
      </c>
      <c r="M29" s="7">
        <v>3268</v>
      </c>
      <c r="N29" s="7">
        <v>3815</v>
      </c>
      <c r="O29" s="7">
        <v>5672</v>
      </c>
      <c r="P29" s="7">
        <v>7731</v>
      </c>
      <c r="Q29" s="7">
        <v>15232</v>
      </c>
      <c r="R29" s="7">
        <v>14161</v>
      </c>
      <c r="S29" s="7">
        <v>27937</v>
      </c>
      <c r="T29" s="7">
        <v>19927</v>
      </c>
      <c r="U29" s="7">
        <v>19070</v>
      </c>
      <c r="V29" s="46">
        <v>32629</v>
      </c>
      <c r="W29" s="35">
        <v>1674452.86</v>
      </c>
      <c r="X29" s="28">
        <v>662184.68999999983</v>
      </c>
      <c r="Y29" s="28">
        <v>64841</v>
      </c>
      <c r="Z29" s="28">
        <v>452260.14000000013</v>
      </c>
      <c r="AA29" s="36">
        <v>495167.02999999997</v>
      </c>
      <c r="AB29" s="40">
        <f t="shared" si="2"/>
        <v>4.9178486403910791</v>
      </c>
      <c r="AC29" s="41">
        <f t="shared" si="3"/>
        <v>4.0121636759284414</v>
      </c>
    </row>
    <row r="30" spans="1:29" x14ac:dyDescent="0.25">
      <c r="A30" s="5" t="s">
        <v>37</v>
      </c>
      <c r="B30" s="6">
        <v>11.3</v>
      </c>
      <c r="C30" s="6">
        <v>15.719999999999999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575</v>
      </c>
      <c r="K30" s="7">
        <v>512</v>
      </c>
      <c r="L30" s="7">
        <v>364</v>
      </c>
      <c r="M30" s="7">
        <v>359</v>
      </c>
      <c r="N30" s="7">
        <v>262</v>
      </c>
      <c r="O30" s="7">
        <v>307</v>
      </c>
      <c r="P30" s="7">
        <v>460</v>
      </c>
      <c r="Q30" s="7">
        <v>748</v>
      </c>
      <c r="R30" s="7">
        <v>742</v>
      </c>
      <c r="S30" s="7">
        <v>1054</v>
      </c>
      <c r="T30" s="7">
        <v>1575</v>
      </c>
      <c r="U30" s="7">
        <v>1878</v>
      </c>
      <c r="V30" s="46">
        <v>1352</v>
      </c>
      <c r="W30" s="35">
        <v>55601.4</v>
      </c>
      <c r="X30" s="28">
        <v>21733.120000000003</v>
      </c>
      <c r="Y30" s="28">
        <v>0</v>
      </c>
      <c r="Z30" s="28">
        <v>14822.08</v>
      </c>
      <c r="AA30" s="36">
        <v>19046.2</v>
      </c>
      <c r="AB30" s="40">
        <f t="shared" si="2"/>
        <v>4.9204778761061947</v>
      </c>
      <c r="AC30" s="41">
        <f t="shared" si="3"/>
        <v>3.5369847328244282</v>
      </c>
    </row>
    <row r="31" spans="1:29" x14ac:dyDescent="0.25">
      <c r="A31" s="5" t="s">
        <v>38</v>
      </c>
      <c r="B31" s="6">
        <v>100.6</v>
      </c>
      <c r="C31" s="6">
        <v>118.78</v>
      </c>
      <c r="D31" s="7">
        <v>0</v>
      </c>
      <c r="E31" s="7">
        <v>0</v>
      </c>
      <c r="F31" s="7">
        <v>1081</v>
      </c>
      <c r="G31" s="7">
        <v>1687</v>
      </c>
      <c r="H31" s="7">
        <v>2382</v>
      </c>
      <c r="I31" s="7">
        <v>3053</v>
      </c>
      <c r="J31" s="7">
        <v>2245</v>
      </c>
      <c r="K31" s="7">
        <v>2000</v>
      </c>
      <c r="L31" s="7">
        <v>1488</v>
      </c>
      <c r="M31" s="7">
        <v>1280</v>
      </c>
      <c r="N31" s="7">
        <v>877</v>
      </c>
      <c r="O31" s="7">
        <v>1440</v>
      </c>
      <c r="P31" s="7">
        <v>2295</v>
      </c>
      <c r="Q31" s="7">
        <v>5082</v>
      </c>
      <c r="R31" s="7">
        <v>6074</v>
      </c>
      <c r="S31" s="7">
        <v>10083</v>
      </c>
      <c r="T31" s="7">
        <v>7671</v>
      </c>
      <c r="U31" s="7">
        <v>9240</v>
      </c>
      <c r="V31" s="46">
        <v>7110</v>
      </c>
      <c r="W31" s="35">
        <v>437559.37999999995</v>
      </c>
      <c r="X31" s="28">
        <v>212398.69999999995</v>
      </c>
      <c r="Y31" s="28">
        <v>0</v>
      </c>
      <c r="Z31" s="28">
        <v>109482.65999999997</v>
      </c>
      <c r="AA31" s="36">
        <v>115678.02</v>
      </c>
      <c r="AB31" s="40">
        <f t="shared" si="2"/>
        <v>4.3494968190854868</v>
      </c>
      <c r="AC31" s="41">
        <f t="shared" si="3"/>
        <v>3.6837799292810232</v>
      </c>
    </row>
    <row r="32" spans="1:29" x14ac:dyDescent="0.25">
      <c r="A32" s="5" t="s">
        <v>39</v>
      </c>
      <c r="B32" s="6">
        <v>105.29999999999998</v>
      </c>
      <c r="C32" s="6">
        <v>136.465</v>
      </c>
      <c r="D32" s="7">
        <v>0</v>
      </c>
      <c r="E32" s="7">
        <v>0</v>
      </c>
      <c r="F32" s="7">
        <v>0</v>
      </c>
      <c r="G32" s="7">
        <v>169</v>
      </c>
      <c r="H32" s="7">
        <v>517</v>
      </c>
      <c r="I32" s="7">
        <v>578</v>
      </c>
      <c r="J32" s="7">
        <v>429</v>
      </c>
      <c r="K32" s="7">
        <v>333</v>
      </c>
      <c r="L32" s="7">
        <v>319</v>
      </c>
      <c r="M32" s="7">
        <v>201</v>
      </c>
      <c r="N32" s="7">
        <v>904</v>
      </c>
      <c r="O32" s="7">
        <v>1425</v>
      </c>
      <c r="P32" s="7">
        <v>3263</v>
      </c>
      <c r="Q32" s="7">
        <v>4437</v>
      </c>
      <c r="R32" s="7">
        <v>5473</v>
      </c>
      <c r="S32" s="7">
        <v>8999</v>
      </c>
      <c r="T32" s="7">
        <v>6204</v>
      </c>
      <c r="U32" s="7">
        <v>8069</v>
      </c>
      <c r="V32" s="46">
        <v>7046</v>
      </c>
      <c r="W32" s="35">
        <v>522776.04</v>
      </c>
      <c r="X32" s="28">
        <v>170009.11</v>
      </c>
      <c r="Y32" s="28">
        <v>0</v>
      </c>
      <c r="Z32" s="28">
        <v>169038.41999999998</v>
      </c>
      <c r="AA32" s="36">
        <v>183728.50999999998</v>
      </c>
      <c r="AB32" s="40">
        <f t="shared" si="2"/>
        <v>4.9646347578347587</v>
      </c>
      <c r="AC32" s="41">
        <f t="shared" si="3"/>
        <v>3.8308433664309529</v>
      </c>
    </row>
    <row r="33" spans="1:29" x14ac:dyDescent="0.25">
      <c r="A33" s="5" t="s">
        <v>40</v>
      </c>
      <c r="B33" s="6">
        <v>2050.599999999999</v>
      </c>
      <c r="C33" s="6">
        <v>2519.4419999999991</v>
      </c>
      <c r="D33" s="7">
        <v>0</v>
      </c>
      <c r="E33" s="7">
        <v>0</v>
      </c>
      <c r="F33" s="7">
        <v>1157</v>
      </c>
      <c r="G33" s="7">
        <v>6295</v>
      </c>
      <c r="H33" s="7">
        <v>15812</v>
      </c>
      <c r="I33" s="7">
        <v>26162</v>
      </c>
      <c r="J33" s="7">
        <v>28383</v>
      </c>
      <c r="K33" s="7">
        <v>32950</v>
      </c>
      <c r="L33" s="7">
        <v>31360</v>
      </c>
      <c r="M33" s="7">
        <v>24493</v>
      </c>
      <c r="N33" s="7">
        <v>29965</v>
      </c>
      <c r="O33" s="7">
        <v>49494</v>
      </c>
      <c r="P33" s="7">
        <v>59081</v>
      </c>
      <c r="Q33" s="7">
        <v>90529</v>
      </c>
      <c r="R33" s="7">
        <v>110896</v>
      </c>
      <c r="S33" s="7">
        <v>156206</v>
      </c>
      <c r="T33" s="7">
        <v>140766</v>
      </c>
      <c r="U33" s="7">
        <v>167023</v>
      </c>
      <c r="V33" s="46">
        <v>71486</v>
      </c>
      <c r="W33" s="35">
        <v>10457913.019999994</v>
      </c>
      <c r="X33" s="28">
        <v>4560524.05</v>
      </c>
      <c r="Y33" s="28">
        <v>214457.12</v>
      </c>
      <c r="Z33" s="28">
        <v>2743426.8199999994</v>
      </c>
      <c r="AA33" s="36">
        <v>2939505.0299999989</v>
      </c>
      <c r="AB33" s="40">
        <f t="shared" si="2"/>
        <v>4.9953457036964792</v>
      </c>
      <c r="AC33" s="41">
        <f t="shared" si="3"/>
        <v>4.06576372863515</v>
      </c>
    </row>
    <row r="34" spans="1:29" x14ac:dyDescent="0.25">
      <c r="A34" s="5" t="s">
        <v>41</v>
      </c>
      <c r="B34" s="6">
        <v>169.8</v>
      </c>
      <c r="C34" s="6">
        <v>202.31900000000002</v>
      </c>
      <c r="D34" s="7">
        <v>0</v>
      </c>
      <c r="E34" s="7">
        <v>0</v>
      </c>
      <c r="F34" s="7">
        <v>0</v>
      </c>
      <c r="G34" s="7">
        <v>1632</v>
      </c>
      <c r="H34" s="7">
        <v>903</v>
      </c>
      <c r="I34" s="7">
        <v>594</v>
      </c>
      <c r="J34" s="7">
        <v>852</v>
      </c>
      <c r="K34" s="7">
        <v>665</v>
      </c>
      <c r="L34" s="7">
        <v>657</v>
      </c>
      <c r="M34" s="7">
        <v>759</v>
      </c>
      <c r="N34" s="7">
        <v>6867</v>
      </c>
      <c r="O34" s="7">
        <v>2825</v>
      </c>
      <c r="P34" s="7">
        <v>4893</v>
      </c>
      <c r="Q34" s="7">
        <v>8941</v>
      </c>
      <c r="R34" s="7">
        <v>8794</v>
      </c>
      <c r="S34" s="7">
        <v>20128</v>
      </c>
      <c r="T34" s="7">
        <v>14444</v>
      </c>
      <c r="U34" s="7">
        <v>14409</v>
      </c>
      <c r="V34" s="46">
        <v>12835</v>
      </c>
      <c r="W34" s="35">
        <v>827323.82000000007</v>
      </c>
      <c r="X34" s="28">
        <v>398777.49999999994</v>
      </c>
      <c r="Y34" s="28">
        <v>25195</v>
      </c>
      <c r="Z34" s="28">
        <v>212967.13</v>
      </c>
      <c r="AA34" s="36">
        <v>190384.19</v>
      </c>
      <c r="AB34" s="40">
        <f t="shared" si="2"/>
        <v>4.7239624263839817</v>
      </c>
      <c r="AC34" s="41">
        <f t="shared" si="3"/>
        <v>3.9646737083516621</v>
      </c>
    </row>
    <row r="35" spans="1:29" x14ac:dyDescent="0.25">
      <c r="A35" s="5" t="s">
        <v>42</v>
      </c>
      <c r="B35" s="6">
        <v>992.40000000000043</v>
      </c>
      <c r="C35" s="6">
        <v>1203.1780000000003</v>
      </c>
      <c r="D35" s="7">
        <v>0</v>
      </c>
      <c r="E35" s="7">
        <v>0</v>
      </c>
      <c r="F35" s="7">
        <v>0</v>
      </c>
      <c r="G35" s="7">
        <v>832</v>
      </c>
      <c r="H35" s="7">
        <v>4391</v>
      </c>
      <c r="I35" s="7">
        <v>7234</v>
      </c>
      <c r="J35" s="7">
        <v>11491</v>
      </c>
      <c r="K35" s="7">
        <v>8147</v>
      </c>
      <c r="L35" s="7">
        <v>13865</v>
      </c>
      <c r="M35" s="7">
        <v>10690</v>
      </c>
      <c r="N35" s="7">
        <v>12024</v>
      </c>
      <c r="O35" s="7">
        <v>12234</v>
      </c>
      <c r="P35" s="7">
        <v>19677</v>
      </c>
      <c r="Q35" s="7">
        <v>30045</v>
      </c>
      <c r="R35" s="7">
        <v>38599</v>
      </c>
      <c r="S35" s="7">
        <v>58681</v>
      </c>
      <c r="T35" s="7">
        <v>55740</v>
      </c>
      <c r="U35" s="7">
        <v>76566</v>
      </c>
      <c r="V35" s="46">
        <v>68021</v>
      </c>
      <c r="W35" s="35">
        <v>5000478.8200000012</v>
      </c>
      <c r="X35" s="28">
        <v>2139269.87</v>
      </c>
      <c r="Y35" s="28">
        <v>96000</v>
      </c>
      <c r="Z35" s="28">
        <v>1232840.7800000003</v>
      </c>
      <c r="AA35" s="36">
        <v>1532368.1699999997</v>
      </c>
      <c r="AB35" s="40">
        <f t="shared" si="2"/>
        <v>4.9420383111648514</v>
      </c>
      <c r="AC35" s="41">
        <f t="shared" si="3"/>
        <v>4.0762703606615149</v>
      </c>
    </row>
    <row r="36" spans="1:29" x14ac:dyDescent="0.25">
      <c r="A36" s="5" t="s">
        <v>43</v>
      </c>
      <c r="B36" s="6">
        <v>1466.4999999999995</v>
      </c>
      <c r="C36" s="6">
        <v>1749.5109999999993</v>
      </c>
      <c r="D36" s="7">
        <v>0</v>
      </c>
      <c r="E36" s="7">
        <v>713</v>
      </c>
      <c r="F36" s="7">
        <v>1713</v>
      </c>
      <c r="G36" s="7">
        <v>4021</v>
      </c>
      <c r="H36" s="7">
        <v>6291</v>
      </c>
      <c r="I36" s="7">
        <v>10425</v>
      </c>
      <c r="J36" s="7">
        <v>11552</v>
      </c>
      <c r="K36" s="7">
        <v>10456</v>
      </c>
      <c r="L36" s="7">
        <v>9982</v>
      </c>
      <c r="M36" s="7">
        <v>6654</v>
      </c>
      <c r="N36" s="7">
        <v>17576</v>
      </c>
      <c r="O36" s="7">
        <v>17525</v>
      </c>
      <c r="P36" s="7">
        <v>23621</v>
      </c>
      <c r="Q36" s="7">
        <v>44409</v>
      </c>
      <c r="R36" s="7">
        <v>48913</v>
      </c>
      <c r="S36" s="7">
        <v>77911</v>
      </c>
      <c r="T36" s="7">
        <v>68321</v>
      </c>
      <c r="U36" s="7">
        <v>80766</v>
      </c>
      <c r="V36" s="46">
        <v>70530</v>
      </c>
      <c r="W36" s="35">
        <v>6861801.3600000013</v>
      </c>
      <c r="X36" s="28">
        <v>2988960.01</v>
      </c>
      <c r="Y36" s="28">
        <v>51840</v>
      </c>
      <c r="Z36" s="28">
        <v>1821742.6800000002</v>
      </c>
      <c r="AA36" s="36">
        <v>1999258.6700000004</v>
      </c>
      <c r="AB36" s="40">
        <f t="shared" si="2"/>
        <v>4.6436831639959113</v>
      </c>
      <c r="AC36" s="41">
        <f t="shared" si="3"/>
        <v>3.8924941655125371</v>
      </c>
    </row>
    <row r="37" spans="1:29" x14ac:dyDescent="0.25">
      <c r="A37" s="5" t="s">
        <v>44</v>
      </c>
      <c r="B37" s="6">
        <v>138.19999999999999</v>
      </c>
      <c r="C37" s="6">
        <v>174.65500000000003</v>
      </c>
      <c r="D37" s="7">
        <v>0</v>
      </c>
      <c r="E37" s="7">
        <v>0</v>
      </c>
      <c r="F37" s="7">
        <v>0</v>
      </c>
      <c r="G37" s="7">
        <v>445</v>
      </c>
      <c r="H37" s="7">
        <v>709</v>
      </c>
      <c r="I37" s="7">
        <v>737</v>
      </c>
      <c r="J37" s="7">
        <v>689</v>
      </c>
      <c r="K37" s="7">
        <v>1638</v>
      </c>
      <c r="L37" s="7">
        <v>2280</v>
      </c>
      <c r="M37" s="7">
        <v>1876</v>
      </c>
      <c r="N37" s="7">
        <v>1020</v>
      </c>
      <c r="O37" s="7">
        <v>956</v>
      </c>
      <c r="P37" s="7">
        <v>1902</v>
      </c>
      <c r="Q37" s="7">
        <v>2658</v>
      </c>
      <c r="R37" s="7">
        <v>4445</v>
      </c>
      <c r="S37" s="7">
        <v>10142</v>
      </c>
      <c r="T37" s="7">
        <v>8310</v>
      </c>
      <c r="U37" s="7">
        <v>11391</v>
      </c>
      <c r="V37" s="46">
        <v>11893</v>
      </c>
      <c r="W37" s="35">
        <v>700934.18</v>
      </c>
      <c r="X37" s="28">
        <v>298005.24999999994</v>
      </c>
      <c r="Y37" s="28">
        <v>27748</v>
      </c>
      <c r="Z37" s="28">
        <v>173422.50999999998</v>
      </c>
      <c r="AA37" s="36">
        <v>201758.41999999998</v>
      </c>
      <c r="AB37" s="40">
        <f t="shared" si="2"/>
        <v>4.8711011577424026</v>
      </c>
      <c r="AC37" s="41">
        <f t="shared" si="3"/>
        <v>3.8543767999770973</v>
      </c>
    </row>
    <row r="38" spans="1:29" x14ac:dyDescent="0.25">
      <c r="A38" s="5" t="s">
        <v>45</v>
      </c>
      <c r="B38" s="6">
        <v>191.29999999999998</v>
      </c>
      <c r="C38" s="6">
        <v>224.80499999999998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1046</v>
      </c>
      <c r="J38" s="7">
        <v>512</v>
      </c>
      <c r="K38" s="7">
        <v>1282</v>
      </c>
      <c r="L38" s="7">
        <v>1584</v>
      </c>
      <c r="M38" s="7">
        <v>1281</v>
      </c>
      <c r="N38" s="7">
        <v>1768</v>
      </c>
      <c r="O38" s="7">
        <v>2004</v>
      </c>
      <c r="P38" s="7">
        <v>3320</v>
      </c>
      <c r="Q38" s="7">
        <v>5649</v>
      </c>
      <c r="R38" s="7">
        <v>5466</v>
      </c>
      <c r="S38" s="7">
        <v>9101</v>
      </c>
      <c r="T38" s="7">
        <v>7843</v>
      </c>
      <c r="U38" s="7">
        <v>7900</v>
      </c>
      <c r="V38" s="46">
        <v>12652</v>
      </c>
      <c r="W38" s="35">
        <v>906229.80999999994</v>
      </c>
      <c r="X38" s="28">
        <v>366407.41000000003</v>
      </c>
      <c r="Y38" s="28">
        <v>34600</v>
      </c>
      <c r="Z38" s="28">
        <v>234472.06999999998</v>
      </c>
      <c r="AA38" s="36">
        <v>270750.33</v>
      </c>
      <c r="AB38" s="40">
        <f t="shared" si="2"/>
        <v>4.5563502875065343</v>
      </c>
      <c r="AC38" s="41">
        <f t="shared" si="3"/>
        <v>3.8772705678254491</v>
      </c>
    </row>
    <row r="39" spans="1:29" x14ac:dyDescent="0.25">
      <c r="A39" s="5" t="s">
        <v>46</v>
      </c>
      <c r="B39" s="6">
        <v>468.40000000000003</v>
      </c>
      <c r="C39" s="6">
        <v>561.94899999999996</v>
      </c>
      <c r="D39" s="7">
        <v>0</v>
      </c>
      <c r="E39" s="7">
        <v>0</v>
      </c>
      <c r="F39" s="7">
        <v>0</v>
      </c>
      <c r="G39" s="7">
        <v>1604</v>
      </c>
      <c r="H39" s="7">
        <v>5726</v>
      </c>
      <c r="I39" s="7">
        <v>6735</v>
      </c>
      <c r="J39" s="7">
        <v>5854</v>
      </c>
      <c r="K39" s="7">
        <v>4368</v>
      </c>
      <c r="L39" s="7">
        <v>5087</v>
      </c>
      <c r="M39" s="7">
        <v>3907</v>
      </c>
      <c r="N39" s="7">
        <v>3561</v>
      </c>
      <c r="O39" s="7">
        <v>7355</v>
      </c>
      <c r="P39" s="7">
        <v>8487</v>
      </c>
      <c r="Q39" s="7">
        <v>16519</v>
      </c>
      <c r="R39" s="7">
        <v>16743</v>
      </c>
      <c r="S39" s="7">
        <v>25725</v>
      </c>
      <c r="T39" s="7">
        <v>28202</v>
      </c>
      <c r="U39" s="7">
        <v>39435</v>
      </c>
      <c r="V39" s="46">
        <v>35070</v>
      </c>
      <c r="W39" s="35">
        <v>2285347.3300000005</v>
      </c>
      <c r="X39" s="28">
        <v>1012294.4400000001</v>
      </c>
      <c r="Y39" s="28">
        <v>64600.92</v>
      </c>
      <c r="Z39" s="28">
        <v>652836.52</v>
      </c>
      <c r="AA39" s="36">
        <v>555615.45000000007</v>
      </c>
      <c r="AB39" s="40">
        <f t="shared" si="2"/>
        <v>4.7411323868488475</v>
      </c>
      <c r="AC39" s="41">
        <f t="shared" si="3"/>
        <v>3.9518646887884854</v>
      </c>
    </row>
    <row r="40" spans="1:29" x14ac:dyDescent="0.25">
      <c r="A40" s="5" t="s">
        <v>47</v>
      </c>
      <c r="B40" s="6">
        <v>3</v>
      </c>
      <c r="C40" s="6">
        <v>4.3449999999999998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46">
        <v>0</v>
      </c>
      <c r="W40" s="35">
        <v>15859.25</v>
      </c>
      <c r="X40" s="28">
        <v>7742</v>
      </c>
      <c r="Y40" s="28">
        <v>0</v>
      </c>
      <c r="Z40" s="28">
        <v>3318</v>
      </c>
      <c r="AA40" s="36">
        <v>4799.25</v>
      </c>
      <c r="AB40" s="40">
        <f t="shared" si="2"/>
        <v>5.2864166666666668</v>
      </c>
      <c r="AC40" s="41">
        <f t="shared" si="3"/>
        <v>3.65</v>
      </c>
    </row>
    <row r="41" spans="1:29" x14ac:dyDescent="0.25">
      <c r="A41" s="5" t="s">
        <v>48</v>
      </c>
      <c r="B41" s="6">
        <v>13.6</v>
      </c>
      <c r="C41" s="6">
        <v>15.448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599</v>
      </c>
      <c r="K41" s="7">
        <v>99</v>
      </c>
      <c r="L41" s="7">
        <v>133</v>
      </c>
      <c r="M41" s="7">
        <v>104</v>
      </c>
      <c r="N41" s="7">
        <v>122</v>
      </c>
      <c r="O41" s="7">
        <v>14</v>
      </c>
      <c r="P41" s="7">
        <v>181</v>
      </c>
      <c r="Q41" s="7">
        <v>213</v>
      </c>
      <c r="R41" s="7">
        <v>496</v>
      </c>
      <c r="S41" s="7">
        <v>1691</v>
      </c>
      <c r="T41" s="7">
        <v>483</v>
      </c>
      <c r="U41" s="7">
        <v>1125</v>
      </c>
      <c r="V41" s="7">
        <v>696</v>
      </c>
      <c r="W41" s="35">
        <v>76339.399999999994</v>
      </c>
      <c r="X41" s="28">
        <v>32239.040000000001</v>
      </c>
      <c r="Y41" s="28">
        <v>17750</v>
      </c>
      <c r="Z41" s="28">
        <v>17576.82</v>
      </c>
      <c r="AA41" s="36">
        <v>8773.5400000000009</v>
      </c>
      <c r="AB41" s="40">
        <f t="shared" si="2"/>
        <v>4.3080441176470581</v>
      </c>
      <c r="AC41" s="41">
        <f t="shared" si="3"/>
        <v>3.7926851372345931</v>
      </c>
    </row>
    <row r="42" spans="1:29" x14ac:dyDescent="0.25">
      <c r="A42" s="5" t="s">
        <v>49</v>
      </c>
      <c r="B42" s="6">
        <v>84.6</v>
      </c>
      <c r="C42" s="6">
        <v>102.24000000000001</v>
      </c>
      <c r="D42" s="7">
        <v>0</v>
      </c>
      <c r="E42" s="7">
        <v>0</v>
      </c>
      <c r="F42" s="7">
        <v>0</v>
      </c>
      <c r="G42" s="7">
        <v>826</v>
      </c>
      <c r="H42" s="7">
        <v>1368</v>
      </c>
      <c r="I42" s="7">
        <v>1965</v>
      </c>
      <c r="J42" s="7">
        <v>2525</v>
      </c>
      <c r="K42" s="7">
        <v>2284</v>
      </c>
      <c r="L42" s="7">
        <v>1888</v>
      </c>
      <c r="M42" s="7">
        <v>1548</v>
      </c>
      <c r="N42" s="7">
        <v>1163</v>
      </c>
      <c r="O42" s="7">
        <v>1177</v>
      </c>
      <c r="P42" s="7">
        <v>2180</v>
      </c>
      <c r="Q42" s="7">
        <v>3588</v>
      </c>
      <c r="R42" s="7">
        <v>5371</v>
      </c>
      <c r="S42" s="7">
        <v>8513</v>
      </c>
      <c r="T42" s="7">
        <v>6359</v>
      </c>
      <c r="U42" s="7">
        <v>6676</v>
      </c>
      <c r="V42" s="46">
        <v>6984</v>
      </c>
      <c r="W42" s="35">
        <v>1340919.44</v>
      </c>
      <c r="X42" s="28">
        <v>743141.57000000007</v>
      </c>
      <c r="Y42" s="28">
        <v>414041.76</v>
      </c>
      <c r="Z42" s="28">
        <v>80742.48</v>
      </c>
      <c r="AA42" s="36">
        <v>102993.63</v>
      </c>
      <c r="AB42" s="40">
        <f t="shared" si="2"/>
        <v>10.956000945626476</v>
      </c>
      <c r="AC42" s="41">
        <f t="shared" si="3"/>
        <v>9.0657050078247234</v>
      </c>
    </row>
    <row r="43" spans="1:29" x14ac:dyDescent="0.25">
      <c r="A43" s="5" t="s">
        <v>50</v>
      </c>
      <c r="B43" s="6">
        <v>939.60000000000025</v>
      </c>
      <c r="C43" s="6">
        <v>1122.3659999999998</v>
      </c>
      <c r="D43" s="7">
        <v>0</v>
      </c>
      <c r="E43" s="7">
        <v>381</v>
      </c>
      <c r="F43" s="7">
        <v>6832</v>
      </c>
      <c r="G43" s="7">
        <v>11520</v>
      </c>
      <c r="H43" s="7">
        <v>18677</v>
      </c>
      <c r="I43" s="7">
        <v>16327</v>
      </c>
      <c r="J43" s="7">
        <v>19179</v>
      </c>
      <c r="K43" s="7">
        <v>16392</v>
      </c>
      <c r="L43" s="7">
        <v>12709</v>
      </c>
      <c r="M43" s="7">
        <v>12090</v>
      </c>
      <c r="N43" s="7">
        <v>22890</v>
      </c>
      <c r="O43" s="7">
        <v>14789</v>
      </c>
      <c r="P43" s="7">
        <v>23206</v>
      </c>
      <c r="Q43" s="7">
        <v>44262</v>
      </c>
      <c r="R43" s="7">
        <v>50098</v>
      </c>
      <c r="S43" s="7">
        <v>82144</v>
      </c>
      <c r="T43" s="7">
        <v>68662</v>
      </c>
      <c r="U43" s="7">
        <v>87951</v>
      </c>
      <c r="V43" s="46">
        <v>70737</v>
      </c>
      <c r="W43" s="35">
        <v>4415123.330000001</v>
      </c>
      <c r="X43" s="28">
        <v>1907696.48</v>
      </c>
      <c r="Y43" s="28">
        <v>73638</v>
      </c>
      <c r="Z43" s="28">
        <v>1137100.47</v>
      </c>
      <c r="AA43" s="36">
        <v>1296688.3799999999</v>
      </c>
      <c r="AB43" s="40">
        <f t="shared" si="2"/>
        <v>4.6205676138782463</v>
      </c>
      <c r="AC43" s="41">
        <f t="shared" si="3"/>
        <v>3.8681547106737035</v>
      </c>
    </row>
    <row r="44" spans="1:29" x14ac:dyDescent="0.25">
      <c r="A44" s="5" t="s">
        <v>51</v>
      </c>
      <c r="B44" s="6">
        <v>792.40000000000032</v>
      </c>
      <c r="C44" s="6">
        <v>957.88200000000018</v>
      </c>
      <c r="D44" s="7">
        <v>0</v>
      </c>
      <c r="E44" s="7">
        <v>0</v>
      </c>
      <c r="F44" s="7">
        <v>2030</v>
      </c>
      <c r="G44" s="7">
        <v>5479</v>
      </c>
      <c r="H44" s="7">
        <v>7323</v>
      </c>
      <c r="I44" s="7">
        <v>9162</v>
      </c>
      <c r="J44" s="7">
        <v>14760</v>
      </c>
      <c r="K44" s="7">
        <v>10833</v>
      </c>
      <c r="L44" s="7">
        <v>11775</v>
      </c>
      <c r="M44" s="7">
        <v>7945</v>
      </c>
      <c r="N44" s="7">
        <v>5664</v>
      </c>
      <c r="O44" s="7">
        <v>12780</v>
      </c>
      <c r="P44" s="7">
        <v>16582</v>
      </c>
      <c r="Q44" s="7">
        <v>28770</v>
      </c>
      <c r="R44" s="7">
        <v>31626</v>
      </c>
      <c r="S44" s="7">
        <v>47792</v>
      </c>
      <c r="T44" s="7">
        <v>41332</v>
      </c>
      <c r="U44" s="7">
        <v>52463</v>
      </c>
      <c r="V44" s="46">
        <v>51258</v>
      </c>
      <c r="W44" s="35">
        <v>4020491.92</v>
      </c>
      <c r="X44" s="28">
        <v>1758086.49</v>
      </c>
      <c r="Y44" s="28">
        <v>22944.190000000002</v>
      </c>
      <c r="Z44" s="28">
        <v>1021426.0599999999</v>
      </c>
      <c r="AA44" s="36">
        <v>1218035.1800000002</v>
      </c>
      <c r="AB44" s="40">
        <f t="shared" si="2"/>
        <v>5.0448608404846018</v>
      </c>
      <c r="AC44" s="41">
        <f t="shared" si="3"/>
        <v>4.1733196051288148</v>
      </c>
    </row>
    <row r="45" spans="1:29" x14ac:dyDescent="0.25">
      <c r="A45" s="5" t="s">
        <v>52</v>
      </c>
      <c r="B45" s="6">
        <v>2337.9999999999991</v>
      </c>
      <c r="C45" s="6">
        <v>2892.8410000000022</v>
      </c>
      <c r="D45" s="7">
        <v>0</v>
      </c>
      <c r="E45" s="7">
        <v>820</v>
      </c>
      <c r="F45" s="7">
        <v>2279</v>
      </c>
      <c r="G45" s="7">
        <v>6349</v>
      </c>
      <c r="H45" s="7">
        <v>9362</v>
      </c>
      <c r="I45" s="7">
        <v>21440</v>
      </c>
      <c r="J45" s="7">
        <v>26267</v>
      </c>
      <c r="K45" s="7">
        <v>33356</v>
      </c>
      <c r="L45" s="7">
        <v>33511</v>
      </c>
      <c r="M45" s="7">
        <v>28881</v>
      </c>
      <c r="N45" s="7">
        <v>30520</v>
      </c>
      <c r="O45" s="7">
        <v>49574</v>
      </c>
      <c r="P45" s="7">
        <v>70251</v>
      </c>
      <c r="Q45" s="7">
        <v>127099</v>
      </c>
      <c r="R45" s="7">
        <v>140945</v>
      </c>
      <c r="S45" s="7">
        <v>218094</v>
      </c>
      <c r="T45" s="7">
        <v>172527</v>
      </c>
      <c r="U45" s="7">
        <v>213621</v>
      </c>
      <c r="V45" s="46">
        <v>191903</v>
      </c>
      <c r="W45" s="35">
        <v>11318641.139999997</v>
      </c>
      <c r="X45" s="28">
        <v>4288472.99</v>
      </c>
      <c r="Y45" s="28">
        <v>231013.23</v>
      </c>
      <c r="Z45" s="28">
        <v>2829830.6900000023</v>
      </c>
      <c r="AA45" s="36">
        <v>3969324.2299999986</v>
      </c>
      <c r="AB45" s="40">
        <f t="shared" si="2"/>
        <v>4.7423558212147139</v>
      </c>
      <c r="AC45" s="41">
        <f t="shared" si="3"/>
        <v>3.8327816530531709</v>
      </c>
    </row>
    <row r="46" spans="1:29" x14ac:dyDescent="0.25">
      <c r="A46" s="5" t="s">
        <v>53</v>
      </c>
      <c r="B46" s="6">
        <v>812.70000000000039</v>
      </c>
      <c r="C46" s="6">
        <v>999.97500000000002</v>
      </c>
      <c r="D46" s="7">
        <v>0</v>
      </c>
      <c r="E46" s="7">
        <v>0</v>
      </c>
      <c r="F46" s="7">
        <v>0</v>
      </c>
      <c r="G46" s="7">
        <v>1156</v>
      </c>
      <c r="H46" s="7">
        <v>2560</v>
      </c>
      <c r="I46" s="7">
        <v>3827</v>
      </c>
      <c r="J46" s="7">
        <v>3986</v>
      </c>
      <c r="K46" s="7">
        <v>2497</v>
      </c>
      <c r="L46" s="7">
        <v>2632</v>
      </c>
      <c r="M46" s="7">
        <v>2324</v>
      </c>
      <c r="N46" s="7">
        <v>2917</v>
      </c>
      <c r="O46" s="7">
        <v>5758</v>
      </c>
      <c r="P46" s="7">
        <v>10110</v>
      </c>
      <c r="Q46" s="7">
        <v>24342</v>
      </c>
      <c r="R46" s="7">
        <v>30667</v>
      </c>
      <c r="S46" s="7">
        <v>53662</v>
      </c>
      <c r="T46" s="7">
        <v>48997</v>
      </c>
      <c r="U46" s="7">
        <v>62496</v>
      </c>
      <c r="V46" s="46">
        <v>57170</v>
      </c>
      <c r="W46" s="35">
        <v>3916460.5100000007</v>
      </c>
      <c r="X46" s="28">
        <v>1353364.9099999997</v>
      </c>
      <c r="Y46" s="28">
        <v>0</v>
      </c>
      <c r="Z46" s="28">
        <v>1029320.4999999999</v>
      </c>
      <c r="AA46" s="36">
        <v>1533775.0999999996</v>
      </c>
      <c r="AB46" s="40">
        <f t="shared" si="2"/>
        <v>4.8190728559123892</v>
      </c>
      <c r="AC46" s="41">
        <f t="shared" si="3"/>
        <v>3.9165584239605997</v>
      </c>
    </row>
    <row r="47" spans="1:29" x14ac:dyDescent="0.25">
      <c r="A47" s="5" t="s">
        <v>54</v>
      </c>
      <c r="B47" s="6">
        <v>338.90000000000003</v>
      </c>
      <c r="C47" s="6">
        <v>398.36499999999995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1144</v>
      </c>
      <c r="J47" s="7">
        <v>2534</v>
      </c>
      <c r="K47" s="7">
        <v>1660</v>
      </c>
      <c r="L47" s="7">
        <v>2649</v>
      </c>
      <c r="M47" s="7">
        <v>3344</v>
      </c>
      <c r="N47" s="7">
        <v>3296</v>
      </c>
      <c r="O47" s="7">
        <v>4184</v>
      </c>
      <c r="P47" s="7">
        <v>8823</v>
      </c>
      <c r="Q47" s="7">
        <v>15734</v>
      </c>
      <c r="R47" s="7">
        <v>18364</v>
      </c>
      <c r="S47" s="7">
        <v>29813</v>
      </c>
      <c r="T47" s="7">
        <v>29304</v>
      </c>
      <c r="U47" s="7">
        <v>34815</v>
      </c>
      <c r="V47" s="46">
        <v>32987</v>
      </c>
      <c r="W47" s="35">
        <v>1473651.42</v>
      </c>
      <c r="X47" s="28">
        <v>504913.68000000011</v>
      </c>
      <c r="Y47" s="28">
        <v>67782.64</v>
      </c>
      <c r="Z47" s="28">
        <v>421786.14000000007</v>
      </c>
      <c r="AA47" s="36">
        <v>479168.95999999996</v>
      </c>
      <c r="AB47" s="40">
        <f t="shared" si="2"/>
        <v>4.1483292416642072</v>
      </c>
      <c r="AC47" s="41">
        <f t="shared" si="3"/>
        <v>3.5290971345374222</v>
      </c>
    </row>
    <row r="48" spans="1:29" x14ac:dyDescent="0.25">
      <c r="A48" s="5" t="s">
        <v>55</v>
      </c>
      <c r="B48" s="6">
        <v>314.90000000000009</v>
      </c>
      <c r="C48" s="6">
        <v>378.87499999999989</v>
      </c>
      <c r="D48" s="7">
        <v>0</v>
      </c>
      <c r="E48" s="7">
        <v>0</v>
      </c>
      <c r="F48" s="7">
        <v>0</v>
      </c>
      <c r="G48" s="7">
        <v>0</v>
      </c>
      <c r="H48" s="7">
        <v>1454</v>
      </c>
      <c r="I48" s="7">
        <v>2261</v>
      </c>
      <c r="J48" s="7">
        <v>2236</v>
      </c>
      <c r="K48" s="7">
        <v>1825</v>
      </c>
      <c r="L48" s="7">
        <v>1493</v>
      </c>
      <c r="M48" s="7">
        <v>3031</v>
      </c>
      <c r="N48" s="7">
        <v>2735</v>
      </c>
      <c r="O48" s="7">
        <v>3630</v>
      </c>
      <c r="P48" s="7">
        <v>4342</v>
      </c>
      <c r="Q48" s="7">
        <v>9086</v>
      </c>
      <c r="R48" s="7">
        <v>12534</v>
      </c>
      <c r="S48" s="7">
        <v>22244</v>
      </c>
      <c r="T48" s="7">
        <v>-61719</v>
      </c>
      <c r="U48" s="7">
        <v>20396</v>
      </c>
      <c r="V48" s="46">
        <v>20034</v>
      </c>
      <c r="W48" s="35">
        <v>1412908.0199999998</v>
      </c>
      <c r="X48" s="28">
        <v>542794.35000000009</v>
      </c>
      <c r="Y48" s="28">
        <v>0</v>
      </c>
      <c r="Z48" s="28">
        <v>402364.99999999988</v>
      </c>
      <c r="AA48" s="36">
        <v>467748.67</v>
      </c>
      <c r="AB48" s="40">
        <f t="shared" si="2"/>
        <v>4.4868466814861838</v>
      </c>
      <c r="AC48" s="41">
        <f t="shared" si="3"/>
        <v>3.7292194523259656</v>
      </c>
    </row>
    <row r="49" spans="1:29" x14ac:dyDescent="0.25">
      <c r="A49" s="5" t="s">
        <v>56</v>
      </c>
      <c r="B49" s="6">
        <v>189.49999999999994</v>
      </c>
      <c r="C49" s="6">
        <v>232.07999999999998</v>
      </c>
      <c r="D49" s="7">
        <v>0</v>
      </c>
      <c r="E49" s="7">
        <v>0</v>
      </c>
      <c r="F49" s="7">
        <v>0</v>
      </c>
      <c r="G49" s="7">
        <v>393</v>
      </c>
      <c r="H49" s="7">
        <v>1159</v>
      </c>
      <c r="I49" s="7">
        <v>1084</v>
      </c>
      <c r="J49" s="7">
        <v>2899</v>
      </c>
      <c r="K49" s="7">
        <v>2629</v>
      </c>
      <c r="L49" s="7">
        <v>1943</v>
      </c>
      <c r="M49" s="7">
        <v>1894</v>
      </c>
      <c r="N49" s="7">
        <v>2064</v>
      </c>
      <c r="O49" s="7">
        <v>3147</v>
      </c>
      <c r="P49" s="7">
        <v>4104</v>
      </c>
      <c r="Q49" s="7">
        <v>7341</v>
      </c>
      <c r="R49" s="7">
        <v>11394</v>
      </c>
      <c r="S49" s="7">
        <v>13316</v>
      </c>
      <c r="T49" s="7">
        <v>13165</v>
      </c>
      <c r="U49" s="7">
        <v>13595</v>
      </c>
      <c r="V49" s="46">
        <v>12137</v>
      </c>
      <c r="W49" s="35">
        <v>912827.33000000007</v>
      </c>
      <c r="X49" s="28">
        <v>406199.36999999988</v>
      </c>
      <c r="Y49" s="28">
        <v>18995</v>
      </c>
      <c r="Z49" s="28">
        <v>254513.63999999998</v>
      </c>
      <c r="AA49" s="36">
        <v>233119.31999999998</v>
      </c>
      <c r="AB49" s="40">
        <f t="shared" si="2"/>
        <v>4.7167932981530365</v>
      </c>
      <c r="AC49" s="41">
        <f t="shared" si="3"/>
        <v>3.8513974922440544</v>
      </c>
    </row>
    <row r="50" spans="1:29" x14ac:dyDescent="0.25">
      <c r="A50" s="5" t="s">
        <v>57</v>
      </c>
      <c r="B50" s="6">
        <v>740.6</v>
      </c>
      <c r="C50" s="6">
        <v>915.42300000000023</v>
      </c>
      <c r="D50" s="7">
        <v>0</v>
      </c>
      <c r="E50" s="7">
        <v>0</v>
      </c>
      <c r="F50" s="7">
        <v>654</v>
      </c>
      <c r="G50" s="7">
        <v>1183</v>
      </c>
      <c r="H50" s="7">
        <v>1696</v>
      </c>
      <c r="I50" s="7">
        <v>5961</v>
      </c>
      <c r="J50" s="7">
        <v>9386</v>
      </c>
      <c r="K50" s="7">
        <v>8954</v>
      </c>
      <c r="L50" s="7">
        <v>11566</v>
      </c>
      <c r="M50" s="7">
        <v>12539</v>
      </c>
      <c r="N50" s="7">
        <v>7999</v>
      </c>
      <c r="O50" s="7">
        <v>7590</v>
      </c>
      <c r="P50" s="7">
        <v>17042</v>
      </c>
      <c r="Q50" s="7">
        <v>26868</v>
      </c>
      <c r="R50" s="7">
        <v>32689</v>
      </c>
      <c r="S50" s="7">
        <v>60529</v>
      </c>
      <c r="T50" s="7">
        <v>48381</v>
      </c>
      <c r="U50" s="7">
        <v>61822</v>
      </c>
      <c r="V50" s="46">
        <v>62782</v>
      </c>
      <c r="W50" s="35">
        <v>3328604.59</v>
      </c>
      <c r="X50" s="28">
        <v>1500379.59</v>
      </c>
      <c r="Y50" s="28">
        <v>74331.239999999991</v>
      </c>
      <c r="Z50" s="28">
        <v>859839.14999999979</v>
      </c>
      <c r="AA50" s="36">
        <v>894054.61</v>
      </c>
      <c r="AB50" s="40">
        <f t="shared" si="2"/>
        <v>4.394103902241425</v>
      </c>
      <c r="AC50" s="41">
        <f t="shared" si="3"/>
        <v>3.554939465143435</v>
      </c>
    </row>
    <row r="51" spans="1:29" x14ac:dyDescent="0.25">
      <c r="A51" s="5" t="s">
        <v>58</v>
      </c>
      <c r="B51" s="6">
        <v>78.600000000000009</v>
      </c>
      <c r="C51" s="6">
        <v>99.605000000000004</v>
      </c>
      <c r="D51" s="7">
        <v>0</v>
      </c>
      <c r="E51" s="7">
        <v>0</v>
      </c>
      <c r="F51" s="7">
        <v>0</v>
      </c>
      <c r="G51" s="7">
        <v>2021</v>
      </c>
      <c r="H51" s="7">
        <v>914</v>
      </c>
      <c r="I51" s="7">
        <v>922</v>
      </c>
      <c r="J51" s="7">
        <v>703</v>
      </c>
      <c r="K51" s="7">
        <v>648</v>
      </c>
      <c r="L51" s="7">
        <v>474</v>
      </c>
      <c r="M51" s="7">
        <v>430</v>
      </c>
      <c r="N51" s="7">
        <v>351</v>
      </c>
      <c r="O51" s="7">
        <v>464</v>
      </c>
      <c r="P51" s="7">
        <v>866</v>
      </c>
      <c r="Q51" s="7">
        <v>1232</v>
      </c>
      <c r="R51" s="7">
        <v>1182</v>
      </c>
      <c r="S51" s="7">
        <v>2857</v>
      </c>
      <c r="T51" s="7">
        <v>4009</v>
      </c>
      <c r="U51" s="7">
        <v>6553</v>
      </c>
      <c r="V51" s="46">
        <v>6943</v>
      </c>
      <c r="W51" s="35">
        <v>439141.06999999995</v>
      </c>
      <c r="X51" s="28">
        <v>160660.78000000003</v>
      </c>
      <c r="Y51" s="28">
        <v>0</v>
      </c>
      <c r="Z51" s="28">
        <v>125838.75</v>
      </c>
      <c r="AA51" s="36">
        <v>152641.53999999998</v>
      </c>
      <c r="AB51" s="40">
        <f t="shared" si="2"/>
        <v>5.5870365139949092</v>
      </c>
      <c r="AC51" s="41">
        <f t="shared" si="3"/>
        <v>4.4088255609658145</v>
      </c>
    </row>
    <row r="52" spans="1:29" x14ac:dyDescent="0.25">
      <c r="A52" s="5" t="s">
        <v>59</v>
      </c>
      <c r="B52" s="6">
        <v>18.100000000000001</v>
      </c>
      <c r="C52" s="6">
        <v>19.59</v>
      </c>
      <c r="D52" s="7">
        <v>0</v>
      </c>
      <c r="E52" s="7">
        <v>0</v>
      </c>
      <c r="F52" s="7">
        <v>0</v>
      </c>
      <c r="G52" s="7">
        <v>1036</v>
      </c>
      <c r="H52" s="7">
        <v>1205</v>
      </c>
      <c r="I52" s="7">
        <v>1202</v>
      </c>
      <c r="J52" s="7">
        <v>929</v>
      </c>
      <c r="K52" s="7">
        <v>540</v>
      </c>
      <c r="L52" s="7">
        <v>438</v>
      </c>
      <c r="M52" s="7">
        <v>208</v>
      </c>
      <c r="N52" s="7">
        <v>196</v>
      </c>
      <c r="O52" s="7">
        <v>305</v>
      </c>
      <c r="P52" s="7">
        <v>404</v>
      </c>
      <c r="Q52" s="7">
        <v>981</v>
      </c>
      <c r="R52" s="7">
        <v>1038</v>
      </c>
      <c r="S52" s="7">
        <v>1298</v>
      </c>
      <c r="T52" s="7">
        <v>1077</v>
      </c>
      <c r="U52" s="7">
        <v>988</v>
      </c>
      <c r="V52" s="46">
        <v>883</v>
      </c>
      <c r="W52" s="35">
        <v>98541.659999999989</v>
      </c>
      <c r="X52" s="28">
        <v>34669.5</v>
      </c>
      <c r="Y52" s="28">
        <v>0</v>
      </c>
      <c r="Z52" s="28">
        <v>41992.77</v>
      </c>
      <c r="AA52" s="36">
        <v>21879.39</v>
      </c>
      <c r="AB52" s="40">
        <f t="shared" si="2"/>
        <v>5.4442906077348061</v>
      </c>
      <c r="AC52" s="41">
        <f t="shared" si="3"/>
        <v>5.0302021439509952</v>
      </c>
    </row>
    <row r="53" spans="1:29" x14ac:dyDescent="0.25">
      <c r="A53" s="5" t="s">
        <v>60</v>
      </c>
      <c r="B53" s="6">
        <v>376.3</v>
      </c>
      <c r="C53" s="6">
        <v>457.64399999999995</v>
      </c>
      <c r="D53" s="7">
        <v>0</v>
      </c>
      <c r="E53" s="7">
        <v>494</v>
      </c>
      <c r="F53" s="7">
        <v>1481</v>
      </c>
      <c r="G53" s="7">
        <v>3332</v>
      </c>
      <c r="H53" s="7">
        <v>7028</v>
      </c>
      <c r="I53" s="7">
        <v>8447</v>
      </c>
      <c r="J53" s="7">
        <v>7498</v>
      </c>
      <c r="K53" s="7">
        <v>6499</v>
      </c>
      <c r="L53" s="7">
        <v>6275</v>
      </c>
      <c r="M53" s="7">
        <v>4225</v>
      </c>
      <c r="N53" s="7">
        <v>3487</v>
      </c>
      <c r="O53" s="7">
        <v>9926</v>
      </c>
      <c r="P53" s="7">
        <v>13435</v>
      </c>
      <c r="Q53" s="7">
        <v>25596</v>
      </c>
      <c r="R53" s="7">
        <v>26644</v>
      </c>
      <c r="S53" s="7">
        <v>34247</v>
      </c>
      <c r="T53" s="7">
        <v>30248</v>
      </c>
      <c r="U53" s="7">
        <v>31145</v>
      </c>
      <c r="V53" s="46">
        <v>31463</v>
      </c>
      <c r="W53" s="35">
        <v>1985854.33</v>
      </c>
      <c r="X53" s="28">
        <v>801057.09999999951</v>
      </c>
      <c r="Y53" s="28">
        <v>32790</v>
      </c>
      <c r="Z53" s="28">
        <v>548184.39999999991</v>
      </c>
      <c r="AA53" s="36">
        <v>603822.82999999996</v>
      </c>
      <c r="AB53" s="40">
        <f t="shared" si="2"/>
        <v>5.1901789263885201</v>
      </c>
      <c r="AC53" s="41">
        <f t="shared" si="3"/>
        <v>4.2676498107699441</v>
      </c>
    </row>
    <row r="54" spans="1:29" x14ac:dyDescent="0.25">
      <c r="A54" s="5" t="s">
        <v>61</v>
      </c>
      <c r="B54" s="6">
        <v>480.99999999999994</v>
      </c>
      <c r="C54" s="6">
        <v>579.20300000000009</v>
      </c>
      <c r="D54" s="7">
        <v>0</v>
      </c>
      <c r="E54" s="7">
        <v>0</v>
      </c>
      <c r="F54" s="7">
        <v>1506</v>
      </c>
      <c r="G54" s="7">
        <v>2632</v>
      </c>
      <c r="H54" s="7">
        <v>4610</v>
      </c>
      <c r="I54" s="7">
        <v>7621</v>
      </c>
      <c r="J54" s="7">
        <v>8004</v>
      </c>
      <c r="K54" s="7">
        <v>7156</v>
      </c>
      <c r="L54" s="7">
        <v>6966</v>
      </c>
      <c r="M54" s="7">
        <v>7191</v>
      </c>
      <c r="N54" s="7">
        <v>6094</v>
      </c>
      <c r="O54" s="7">
        <v>7147</v>
      </c>
      <c r="P54" s="7">
        <v>12234</v>
      </c>
      <c r="Q54" s="7">
        <v>19435</v>
      </c>
      <c r="R54" s="7">
        <v>23037</v>
      </c>
      <c r="S54" s="7">
        <v>36735</v>
      </c>
      <c r="T54" s="7">
        <v>34253</v>
      </c>
      <c r="U54" s="7">
        <v>40441</v>
      </c>
      <c r="V54" s="46">
        <v>30474</v>
      </c>
      <c r="W54" s="35">
        <v>2215567.1499999994</v>
      </c>
      <c r="X54" s="28">
        <v>911654.46</v>
      </c>
      <c r="Y54" s="28">
        <v>13200</v>
      </c>
      <c r="Z54" s="28">
        <v>638507.56999999995</v>
      </c>
      <c r="AA54" s="36">
        <v>652205.11999999976</v>
      </c>
      <c r="AB54" s="40">
        <f t="shared" si="2"/>
        <v>4.5787258835758831</v>
      </c>
      <c r="AC54" s="41">
        <f t="shared" si="3"/>
        <v>3.80240977688306</v>
      </c>
    </row>
    <row r="55" spans="1:29" x14ac:dyDescent="0.25">
      <c r="A55" s="5" t="s">
        <v>62</v>
      </c>
      <c r="B55" s="6">
        <v>952.10000000000036</v>
      </c>
      <c r="C55" s="6">
        <v>1157.8880000000001</v>
      </c>
      <c r="D55" s="7">
        <v>0</v>
      </c>
      <c r="E55" s="7">
        <v>432</v>
      </c>
      <c r="F55" s="7">
        <v>2011</v>
      </c>
      <c r="G55" s="7">
        <v>4088</v>
      </c>
      <c r="H55" s="7">
        <v>8725</v>
      </c>
      <c r="I55" s="7">
        <v>13935</v>
      </c>
      <c r="J55" s="7">
        <v>16916</v>
      </c>
      <c r="K55" s="7">
        <v>15010</v>
      </c>
      <c r="L55" s="7">
        <v>17555</v>
      </c>
      <c r="M55" s="7">
        <v>14927</v>
      </c>
      <c r="N55" s="7">
        <v>12537</v>
      </c>
      <c r="O55" s="7">
        <v>15899</v>
      </c>
      <c r="P55" s="7">
        <v>24721</v>
      </c>
      <c r="Q55" s="7">
        <v>44029</v>
      </c>
      <c r="R55" s="7">
        <v>44915</v>
      </c>
      <c r="S55" s="7">
        <v>72371</v>
      </c>
      <c r="T55" s="7">
        <v>66847</v>
      </c>
      <c r="U55" s="7">
        <v>80125</v>
      </c>
      <c r="V55" s="46">
        <v>81736</v>
      </c>
      <c r="W55" s="35">
        <v>4511135.6999999983</v>
      </c>
      <c r="X55" s="28">
        <v>2051368.81</v>
      </c>
      <c r="Y55" s="28">
        <v>63187.25</v>
      </c>
      <c r="Z55" s="28">
        <v>1221652.5399999998</v>
      </c>
      <c r="AA55" s="36">
        <v>1174927.0999999994</v>
      </c>
      <c r="AB55" s="43">
        <f t="shared" si="2"/>
        <v>4.6717240310891679</v>
      </c>
      <c r="AC55" s="44">
        <f t="shared" si="3"/>
        <v>3.8414323751519985</v>
      </c>
    </row>
    <row r="56" spans="1:29" x14ac:dyDescent="0.25">
      <c r="A56" s="5" t="s">
        <v>63</v>
      </c>
      <c r="B56" s="6">
        <v>2804.9999999999968</v>
      </c>
      <c r="C56" s="6">
        <v>3413.9169999999981</v>
      </c>
      <c r="D56" s="7">
        <v>0</v>
      </c>
      <c r="E56" s="7">
        <v>1745</v>
      </c>
      <c r="F56" s="7">
        <v>7265</v>
      </c>
      <c r="G56" s="7">
        <v>14806</v>
      </c>
      <c r="H56" s="7">
        <v>21821</v>
      </c>
      <c r="I56" s="7">
        <v>28381</v>
      </c>
      <c r="J56" s="7">
        <v>34833</v>
      </c>
      <c r="K56" s="7">
        <v>30931</v>
      </c>
      <c r="L56" s="7">
        <v>29289</v>
      </c>
      <c r="M56" s="7">
        <v>25709</v>
      </c>
      <c r="N56" s="7">
        <v>20668</v>
      </c>
      <c r="O56" s="7">
        <v>47874</v>
      </c>
      <c r="P56" s="7">
        <v>63476</v>
      </c>
      <c r="Q56" s="7">
        <v>108914</v>
      </c>
      <c r="R56" s="7">
        <v>122115</v>
      </c>
      <c r="S56" s="7">
        <v>173622</v>
      </c>
      <c r="T56" s="7">
        <v>168749</v>
      </c>
      <c r="U56" s="7">
        <v>180131</v>
      </c>
      <c r="V56" s="46">
        <v>187473</v>
      </c>
      <c r="W56" s="35">
        <v>15072271.780000001</v>
      </c>
      <c r="X56" s="28">
        <v>5475537.7000000011</v>
      </c>
      <c r="Y56" s="28">
        <v>108921.83</v>
      </c>
      <c r="Z56" s="28">
        <v>3368729.4699999997</v>
      </c>
      <c r="AA56" s="36">
        <v>6119082.7799999965</v>
      </c>
      <c r="AB56" s="40">
        <f t="shared" si="2"/>
        <v>5.3345276114082063</v>
      </c>
      <c r="AC56" s="41">
        <f t="shared" si="3"/>
        <v>4.3830444471848642</v>
      </c>
    </row>
    <row r="57" spans="1:29" x14ac:dyDescent="0.25">
      <c r="A57" s="5" t="s">
        <v>64</v>
      </c>
      <c r="B57" s="6">
        <v>126.7</v>
      </c>
      <c r="C57" s="6">
        <v>163.59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503</v>
      </c>
      <c r="J57" s="7">
        <v>2724</v>
      </c>
      <c r="K57" s="7">
        <v>4420</v>
      </c>
      <c r="L57" s="7">
        <v>2661</v>
      </c>
      <c r="M57" s="7">
        <v>1555</v>
      </c>
      <c r="N57" s="7">
        <v>1271</v>
      </c>
      <c r="O57" s="7">
        <v>2805</v>
      </c>
      <c r="P57" s="7">
        <v>2183</v>
      </c>
      <c r="Q57" s="7">
        <v>6217</v>
      </c>
      <c r="R57" s="7">
        <v>8001</v>
      </c>
      <c r="S57" s="7">
        <v>8924</v>
      </c>
      <c r="T57" s="7">
        <v>7161</v>
      </c>
      <c r="U57" s="7">
        <v>6876</v>
      </c>
      <c r="V57" s="46">
        <v>5917</v>
      </c>
      <c r="W57" s="35">
        <v>662082.56000000006</v>
      </c>
      <c r="X57" s="28">
        <v>250174.50999999998</v>
      </c>
      <c r="Y57" s="28">
        <v>17621.8</v>
      </c>
      <c r="Z57" s="28">
        <v>148406.41</v>
      </c>
      <c r="AA57" s="36">
        <v>245879.84000000003</v>
      </c>
      <c r="AB57" s="40">
        <f t="shared" si="2"/>
        <v>5.0865095501183903</v>
      </c>
      <c r="AC57" s="41">
        <f t="shared" si="3"/>
        <v>3.9394874992358946</v>
      </c>
    </row>
    <row r="58" spans="1:29" x14ac:dyDescent="0.25">
      <c r="A58" s="5" t="s">
        <v>65</v>
      </c>
      <c r="B58" s="6">
        <v>93</v>
      </c>
      <c r="C58" s="6">
        <v>113.71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1486</v>
      </c>
      <c r="T58" s="7">
        <v>3920</v>
      </c>
      <c r="U58" s="7">
        <v>3888</v>
      </c>
      <c r="V58" s="46">
        <v>4111</v>
      </c>
      <c r="W58" s="35">
        <v>431375.06</v>
      </c>
      <c r="X58" s="28">
        <v>145490.81</v>
      </c>
      <c r="Y58" s="28">
        <v>0</v>
      </c>
      <c r="Z58" s="28">
        <v>113293.25</v>
      </c>
      <c r="AA58" s="36">
        <v>172591</v>
      </c>
      <c r="AB58" s="40">
        <f t="shared" si="2"/>
        <v>4.6384415053763437</v>
      </c>
      <c r="AC58" s="41">
        <f t="shared" si="3"/>
        <v>3.7936422478234104</v>
      </c>
    </row>
    <row r="59" spans="1:29" x14ac:dyDescent="0.25">
      <c r="A59" s="5" t="s">
        <v>66</v>
      </c>
      <c r="B59" s="6">
        <v>784.20000000000027</v>
      </c>
      <c r="C59" s="6">
        <v>945.22600000000023</v>
      </c>
      <c r="D59" s="7">
        <v>0</v>
      </c>
      <c r="E59" s="7">
        <v>0</v>
      </c>
      <c r="F59" s="7">
        <v>0</v>
      </c>
      <c r="G59" s="7">
        <v>3491</v>
      </c>
      <c r="H59" s="7">
        <v>8219</v>
      </c>
      <c r="I59" s="7">
        <v>8123</v>
      </c>
      <c r="J59" s="7">
        <v>17367</v>
      </c>
      <c r="K59" s="7">
        <v>16347</v>
      </c>
      <c r="L59" s="7">
        <v>13827</v>
      </c>
      <c r="M59" s="7">
        <v>10142</v>
      </c>
      <c r="N59" s="7">
        <v>7988</v>
      </c>
      <c r="O59" s="7">
        <v>19987</v>
      </c>
      <c r="P59" s="7">
        <v>27396</v>
      </c>
      <c r="Q59" s="7">
        <v>34871</v>
      </c>
      <c r="R59" s="7">
        <v>51659</v>
      </c>
      <c r="S59" s="7">
        <v>45313</v>
      </c>
      <c r="T59" s="7">
        <v>56409</v>
      </c>
      <c r="U59" s="7">
        <v>62955</v>
      </c>
      <c r="V59" s="46">
        <v>47804</v>
      </c>
      <c r="W59" s="35">
        <v>3624276.35</v>
      </c>
      <c r="X59" s="28">
        <v>1465544.6799999995</v>
      </c>
      <c r="Y59" s="28">
        <v>94782</v>
      </c>
      <c r="Z59" s="28">
        <v>1056989.7399999998</v>
      </c>
      <c r="AA59" s="36">
        <v>1006959.9299999998</v>
      </c>
      <c r="AB59" s="40">
        <f t="shared" si="2"/>
        <v>4.50075790614639</v>
      </c>
      <c r="AC59" s="41">
        <f t="shared" si="3"/>
        <v>3.7340216519647145</v>
      </c>
    </row>
    <row r="60" spans="1:29" x14ac:dyDescent="0.25">
      <c r="A60" s="5" t="s">
        <v>67</v>
      </c>
      <c r="B60" s="6">
        <v>341.49999999999994</v>
      </c>
      <c r="C60" s="6">
        <v>427.37999999999994</v>
      </c>
      <c r="D60" s="7">
        <v>0</v>
      </c>
      <c r="E60" s="7">
        <v>0</v>
      </c>
      <c r="F60" s="7">
        <v>1</v>
      </c>
      <c r="G60" s="7">
        <v>1457</v>
      </c>
      <c r="H60" s="7">
        <v>3148</v>
      </c>
      <c r="I60" s="7">
        <v>4669</v>
      </c>
      <c r="J60" s="7">
        <v>4318</v>
      </c>
      <c r="K60" s="7">
        <v>3284</v>
      </c>
      <c r="L60" s="7">
        <v>3844</v>
      </c>
      <c r="M60" s="7">
        <v>4025</v>
      </c>
      <c r="N60" s="7">
        <v>3345</v>
      </c>
      <c r="O60" s="7">
        <v>4209</v>
      </c>
      <c r="P60" s="7">
        <v>7399</v>
      </c>
      <c r="Q60" s="7">
        <v>10941</v>
      </c>
      <c r="R60" s="7">
        <v>24561</v>
      </c>
      <c r="S60" s="7">
        <v>19840</v>
      </c>
      <c r="T60" s="7">
        <v>18657</v>
      </c>
      <c r="U60" s="7">
        <v>20334</v>
      </c>
      <c r="V60" s="46">
        <v>20726</v>
      </c>
      <c r="W60" s="35">
        <v>1686628.3700000003</v>
      </c>
      <c r="X60" s="28">
        <v>563843.60000000009</v>
      </c>
      <c r="Y60" s="28">
        <v>0</v>
      </c>
      <c r="Z60" s="28">
        <v>435079.62999999995</v>
      </c>
      <c r="AA60" s="36">
        <v>687705.14</v>
      </c>
      <c r="AB60" s="40">
        <f t="shared" si="2"/>
        <v>4.9388824890190355</v>
      </c>
      <c r="AC60" s="41">
        <f t="shared" si="3"/>
        <v>3.9464372923393713</v>
      </c>
    </row>
    <row r="61" spans="1:29" x14ac:dyDescent="0.25">
      <c r="A61" s="5" t="s">
        <v>68</v>
      </c>
      <c r="B61" s="6">
        <v>129.30000000000001</v>
      </c>
      <c r="C61" s="6">
        <v>154.72400000000002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191</v>
      </c>
      <c r="O61" s="7">
        <v>1131</v>
      </c>
      <c r="P61" s="7">
        <v>1677</v>
      </c>
      <c r="Q61" s="7">
        <v>3323</v>
      </c>
      <c r="R61" s="7">
        <v>3620</v>
      </c>
      <c r="S61" s="7">
        <v>5547</v>
      </c>
      <c r="T61" s="7">
        <v>4954</v>
      </c>
      <c r="U61" s="7">
        <v>7832</v>
      </c>
      <c r="V61" s="46">
        <v>8384</v>
      </c>
      <c r="W61" s="35">
        <v>606622.90999999992</v>
      </c>
      <c r="X61" s="28">
        <v>250908.6</v>
      </c>
      <c r="Y61" s="28">
        <v>0</v>
      </c>
      <c r="Z61" s="28">
        <v>165780.48000000001</v>
      </c>
      <c r="AA61" s="36">
        <v>189933.83000000002</v>
      </c>
      <c r="AB61" s="40">
        <f t="shared" si="2"/>
        <v>4.6915924980665107</v>
      </c>
      <c r="AC61" s="41">
        <f t="shared" si="3"/>
        <v>3.920677529019414</v>
      </c>
    </row>
    <row r="62" spans="1:29" x14ac:dyDescent="0.25">
      <c r="A62" s="5" t="s">
        <v>264</v>
      </c>
      <c r="B62" s="6">
        <v>18</v>
      </c>
      <c r="C62" s="6">
        <v>24.4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46">
        <v>0</v>
      </c>
      <c r="W62" s="35">
        <v>134996.16999999998</v>
      </c>
      <c r="X62" s="28">
        <v>89997.440000000002</v>
      </c>
      <c r="Y62" s="28">
        <v>0</v>
      </c>
      <c r="Z62" s="28">
        <v>37500</v>
      </c>
      <c r="AA62" s="36">
        <v>7498.73</v>
      </c>
      <c r="AB62" s="40">
        <f t="shared" si="2"/>
        <v>7.4997872222222215</v>
      </c>
      <c r="AC62" s="41">
        <f t="shared" si="3"/>
        <v>5.5326299180327858</v>
      </c>
    </row>
    <row r="63" spans="1:29" x14ac:dyDescent="0.25">
      <c r="A63" s="5" t="s">
        <v>69</v>
      </c>
      <c r="B63" s="6">
        <v>1348.1999999999996</v>
      </c>
      <c r="C63" s="6">
        <v>1569.4659999999994</v>
      </c>
      <c r="D63" s="7">
        <v>326</v>
      </c>
      <c r="E63" s="7">
        <v>2918</v>
      </c>
      <c r="F63" s="7">
        <v>8420</v>
      </c>
      <c r="G63" s="7">
        <v>11369</v>
      </c>
      <c r="H63" s="7">
        <v>13688</v>
      </c>
      <c r="I63" s="7">
        <v>18583</v>
      </c>
      <c r="J63" s="7">
        <v>26983</v>
      </c>
      <c r="K63" s="7">
        <v>17538</v>
      </c>
      <c r="L63" s="7">
        <v>16971</v>
      </c>
      <c r="M63" s="7">
        <v>11680</v>
      </c>
      <c r="N63" s="7">
        <v>10673</v>
      </c>
      <c r="O63" s="7">
        <v>23372</v>
      </c>
      <c r="P63" s="7">
        <v>30609</v>
      </c>
      <c r="Q63" s="7">
        <v>48813</v>
      </c>
      <c r="R63" s="7">
        <v>73995</v>
      </c>
      <c r="S63" s="7">
        <v>91617</v>
      </c>
      <c r="T63" s="7">
        <v>99011</v>
      </c>
      <c r="U63" s="7">
        <v>109102</v>
      </c>
      <c r="V63" s="46">
        <v>100011</v>
      </c>
      <c r="W63" s="35">
        <v>6075103.1399999997</v>
      </c>
      <c r="X63" s="28">
        <v>2970688.9499999997</v>
      </c>
      <c r="Y63" s="28">
        <v>69824.149999999994</v>
      </c>
      <c r="Z63" s="28">
        <v>1678613.8500000003</v>
      </c>
      <c r="AA63" s="36">
        <v>1355976.19</v>
      </c>
      <c r="AB63" s="40">
        <f t="shared" si="2"/>
        <v>4.4542938658952691</v>
      </c>
      <c r="AC63" s="41">
        <f t="shared" si="3"/>
        <v>3.8263199011638362</v>
      </c>
    </row>
    <row r="64" spans="1:29" x14ac:dyDescent="0.25">
      <c r="A64" s="5" t="s">
        <v>70</v>
      </c>
      <c r="B64" s="6">
        <v>2225.2999999999979</v>
      </c>
      <c r="C64" s="6">
        <v>2723.409000000001</v>
      </c>
      <c r="D64" s="7">
        <v>0</v>
      </c>
      <c r="E64" s="7">
        <v>609</v>
      </c>
      <c r="F64" s="7">
        <v>4632</v>
      </c>
      <c r="G64" s="7">
        <v>14164</v>
      </c>
      <c r="H64" s="7">
        <v>24911</v>
      </c>
      <c r="I64" s="7">
        <v>35281</v>
      </c>
      <c r="J64" s="7">
        <v>36542</v>
      </c>
      <c r="K64" s="7">
        <v>35231</v>
      </c>
      <c r="L64" s="7">
        <v>28993</v>
      </c>
      <c r="M64" s="7">
        <v>28757</v>
      </c>
      <c r="N64" s="7">
        <v>20276</v>
      </c>
      <c r="O64" s="7">
        <v>29449</v>
      </c>
      <c r="P64" s="7">
        <v>36996</v>
      </c>
      <c r="Q64" s="7">
        <v>59218</v>
      </c>
      <c r="R64" s="7">
        <v>82581</v>
      </c>
      <c r="S64" s="7">
        <v>138377</v>
      </c>
      <c r="T64" s="7">
        <v>116312</v>
      </c>
      <c r="U64" s="7">
        <v>147349</v>
      </c>
      <c r="V64" s="46">
        <v>137280</v>
      </c>
      <c r="W64" s="35">
        <v>11313094.069999993</v>
      </c>
      <c r="X64" s="28">
        <v>4168161.089999998</v>
      </c>
      <c r="Y64" s="28">
        <v>153400.79</v>
      </c>
      <c r="Z64" s="28">
        <v>2730648.1800000006</v>
      </c>
      <c r="AA64" s="36">
        <v>4260884.0099999988</v>
      </c>
      <c r="AB64" s="40">
        <f t="shared" si="2"/>
        <v>5.0149163169010933</v>
      </c>
      <c r="AC64" s="41">
        <f t="shared" si="3"/>
        <v>4.0976927373009309</v>
      </c>
    </row>
    <row r="65" spans="1:29" x14ac:dyDescent="0.25">
      <c r="A65" s="5" t="s">
        <v>71</v>
      </c>
      <c r="B65" s="6">
        <v>138.39999999999998</v>
      </c>
      <c r="C65" s="6">
        <v>167.74</v>
      </c>
      <c r="D65" s="7">
        <v>0</v>
      </c>
      <c r="E65" s="7">
        <v>0</v>
      </c>
      <c r="F65" s="7">
        <v>0</v>
      </c>
      <c r="G65" s="7">
        <v>287</v>
      </c>
      <c r="H65" s="7">
        <v>670</v>
      </c>
      <c r="I65" s="7">
        <v>822</v>
      </c>
      <c r="J65" s="7">
        <v>2340</v>
      </c>
      <c r="K65" s="7">
        <v>1728</v>
      </c>
      <c r="L65" s="7">
        <v>1333</v>
      </c>
      <c r="M65" s="7">
        <v>1232</v>
      </c>
      <c r="N65" s="7">
        <v>1748</v>
      </c>
      <c r="O65" s="7">
        <v>2597</v>
      </c>
      <c r="P65" s="7">
        <v>3706</v>
      </c>
      <c r="Q65" s="7">
        <v>5834</v>
      </c>
      <c r="R65" s="7">
        <v>4752</v>
      </c>
      <c r="S65" s="7">
        <v>21591</v>
      </c>
      <c r="T65" s="7">
        <v>9218</v>
      </c>
      <c r="U65" s="7">
        <v>12755</v>
      </c>
      <c r="V65" s="46">
        <v>11320</v>
      </c>
      <c r="W65" s="35">
        <v>616479.46000000008</v>
      </c>
      <c r="X65" s="28">
        <v>325666.39</v>
      </c>
      <c r="Y65" s="28">
        <v>0</v>
      </c>
      <c r="Z65" s="28">
        <v>139256.65</v>
      </c>
      <c r="AA65" s="36">
        <v>151556.42000000001</v>
      </c>
      <c r="AB65" s="40">
        <f t="shared" si="2"/>
        <v>4.4543313583815047</v>
      </c>
      <c r="AC65" s="41">
        <f t="shared" si="3"/>
        <v>3.6752084177894364</v>
      </c>
    </row>
    <row r="66" spans="1:29" x14ac:dyDescent="0.25">
      <c r="A66" s="5" t="s">
        <v>72</v>
      </c>
      <c r="B66" s="6">
        <v>53.5</v>
      </c>
      <c r="C66" s="6">
        <v>66.295000000000002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182</v>
      </c>
      <c r="M66" s="7">
        <v>160</v>
      </c>
      <c r="N66" s="7">
        <v>173</v>
      </c>
      <c r="O66" s="7">
        <v>462</v>
      </c>
      <c r="P66" s="7">
        <v>718</v>
      </c>
      <c r="Q66" s="7">
        <v>1882</v>
      </c>
      <c r="R66" s="7">
        <v>2705</v>
      </c>
      <c r="S66" s="7">
        <v>3212</v>
      </c>
      <c r="T66" s="7">
        <v>3108</v>
      </c>
      <c r="U66" s="7">
        <v>4021</v>
      </c>
      <c r="V66" s="46">
        <v>4546</v>
      </c>
      <c r="W66" s="35">
        <v>348052.69</v>
      </c>
      <c r="X66" s="28">
        <v>61505</v>
      </c>
      <c r="Y66" s="28">
        <v>31290</v>
      </c>
      <c r="Z66" s="28">
        <v>35500</v>
      </c>
      <c r="AA66" s="36">
        <v>219757.69</v>
      </c>
      <c r="AB66" s="40">
        <f t="shared" si="2"/>
        <v>5.9207979439252334</v>
      </c>
      <c r="AC66" s="41">
        <f t="shared" si="3"/>
        <v>4.7780781356060036</v>
      </c>
    </row>
    <row r="67" spans="1:29" x14ac:dyDescent="0.25">
      <c r="A67" s="5" t="s">
        <v>73</v>
      </c>
      <c r="B67" s="6">
        <v>812.19999999999993</v>
      </c>
      <c r="C67" s="6">
        <v>967.84599999999989</v>
      </c>
      <c r="D67" s="7">
        <v>0</v>
      </c>
      <c r="E67" s="7">
        <v>0</v>
      </c>
      <c r="F67" s="7">
        <v>2103</v>
      </c>
      <c r="G67" s="7">
        <v>4905</v>
      </c>
      <c r="H67" s="7">
        <v>7459</v>
      </c>
      <c r="I67" s="7">
        <v>7825</v>
      </c>
      <c r="J67" s="7">
        <v>6847</v>
      </c>
      <c r="K67" s="7">
        <v>6993</v>
      </c>
      <c r="L67" s="7">
        <v>6669</v>
      </c>
      <c r="M67" s="7">
        <v>6470</v>
      </c>
      <c r="N67" s="7">
        <v>21346</v>
      </c>
      <c r="O67" s="7">
        <v>8476</v>
      </c>
      <c r="P67" s="7">
        <v>18756</v>
      </c>
      <c r="Q67" s="7">
        <v>31632</v>
      </c>
      <c r="R67" s="7">
        <v>32123</v>
      </c>
      <c r="S67" s="7">
        <v>64516</v>
      </c>
      <c r="T67" s="7">
        <v>56350</v>
      </c>
      <c r="U67" s="7">
        <v>62570</v>
      </c>
      <c r="V67" s="46">
        <v>67646</v>
      </c>
      <c r="W67" s="35">
        <v>3740897.1799999992</v>
      </c>
      <c r="X67" s="28">
        <v>1613180.6300000001</v>
      </c>
      <c r="Y67" s="28">
        <v>67207.86</v>
      </c>
      <c r="Z67" s="28">
        <v>1127075.7900000003</v>
      </c>
      <c r="AA67" s="36">
        <v>933432.9</v>
      </c>
      <c r="AB67" s="40">
        <f t="shared" si="2"/>
        <v>4.5231338586555037</v>
      </c>
      <c r="AC67" s="41">
        <f t="shared" si="3"/>
        <v>3.7957374623648801</v>
      </c>
    </row>
    <row r="68" spans="1:29" x14ac:dyDescent="0.25">
      <c r="A68" s="5" t="s">
        <v>74</v>
      </c>
      <c r="B68" s="6">
        <v>43.1</v>
      </c>
      <c r="C68" s="6">
        <v>53.81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2071</v>
      </c>
      <c r="L68" s="7">
        <v>1863</v>
      </c>
      <c r="M68" s="7">
        <v>1147</v>
      </c>
      <c r="N68" s="7">
        <v>726</v>
      </c>
      <c r="O68" s="7">
        <v>1714</v>
      </c>
      <c r="P68" s="7">
        <v>2205</v>
      </c>
      <c r="Q68" s="7">
        <v>2912</v>
      </c>
      <c r="R68" s="7">
        <v>3367</v>
      </c>
      <c r="S68" s="7">
        <v>4766</v>
      </c>
      <c r="T68" s="7">
        <v>4229</v>
      </c>
      <c r="U68" s="7">
        <v>5559</v>
      </c>
      <c r="V68" s="46">
        <v>799</v>
      </c>
      <c r="W68" s="35">
        <v>176113.66999999998</v>
      </c>
      <c r="X68" s="28">
        <v>87062.44</v>
      </c>
      <c r="Y68" s="28">
        <v>0</v>
      </c>
      <c r="Z68" s="28">
        <v>45159.91</v>
      </c>
      <c r="AA68" s="36">
        <v>43891.32</v>
      </c>
      <c r="AB68" s="40">
        <f t="shared" si="2"/>
        <v>4.0861640371229697</v>
      </c>
      <c r="AC68" s="41">
        <f t="shared" si="3"/>
        <v>3.2728799479650621</v>
      </c>
    </row>
    <row r="69" spans="1:29" x14ac:dyDescent="0.25">
      <c r="A69" s="5" t="s">
        <v>75</v>
      </c>
      <c r="B69" s="6">
        <v>782.20000000000027</v>
      </c>
      <c r="C69" s="6">
        <v>970.55500000000006</v>
      </c>
      <c r="D69" s="7">
        <v>0</v>
      </c>
      <c r="E69" s="7">
        <v>0</v>
      </c>
      <c r="F69" s="7">
        <v>2469</v>
      </c>
      <c r="G69" s="7">
        <v>7444</v>
      </c>
      <c r="H69" s="7">
        <v>9542</v>
      </c>
      <c r="I69" s="7">
        <v>10377</v>
      </c>
      <c r="J69" s="7">
        <v>7866</v>
      </c>
      <c r="K69" s="7">
        <v>5433</v>
      </c>
      <c r="L69" s="7">
        <v>4203</v>
      </c>
      <c r="M69" s="7">
        <v>3384</v>
      </c>
      <c r="N69" s="7">
        <v>6487</v>
      </c>
      <c r="O69" s="7">
        <v>7542</v>
      </c>
      <c r="P69" s="7">
        <v>10244</v>
      </c>
      <c r="Q69" s="7">
        <v>17255</v>
      </c>
      <c r="R69" s="7">
        <v>20352</v>
      </c>
      <c r="S69" s="7">
        <v>39786</v>
      </c>
      <c r="T69" s="7">
        <v>41938</v>
      </c>
      <c r="U69" s="7">
        <v>50005</v>
      </c>
      <c r="V69" s="46">
        <v>42859</v>
      </c>
      <c r="W69" s="35">
        <v>4008000.2300000014</v>
      </c>
      <c r="X69" s="28">
        <v>1634356.9899999998</v>
      </c>
      <c r="Y69" s="28">
        <v>54692</v>
      </c>
      <c r="Z69" s="28">
        <v>1118283.83</v>
      </c>
      <c r="AA69" s="36">
        <v>1200667.4099999999</v>
      </c>
      <c r="AB69" s="40">
        <f t="shared" si="2"/>
        <v>5.0540887624648434</v>
      </c>
      <c r="AC69" s="41">
        <f t="shared" si="3"/>
        <v>4.0732449268717392</v>
      </c>
    </row>
    <row r="70" spans="1:29" x14ac:dyDescent="0.25">
      <c r="A70" s="5" t="s">
        <v>76</v>
      </c>
      <c r="B70" s="6">
        <v>135.5</v>
      </c>
      <c r="C70" s="6">
        <v>170.91499999999999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697</v>
      </c>
      <c r="L70" s="7">
        <v>1861</v>
      </c>
      <c r="M70" s="7">
        <v>2040</v>
      </c>
      <c r="N70" s="7">
        <v>2225</v>
      </c>
      <c r="O70" s="7">
        <v>2644</v>
      </c>
      <c r="P70" s="7">
        <v>5678</v>
      </c>
      <c r="Q70" s="7">
        <v>11023</v>
      </c>
      <c r="R70" s="7">
        <v>11393</v>
      </c>
      <c r="S70" s="7">
        <v>16996</v>
      </c>
      <c r="T70" s="7">
        <v>14952</v>
      </c>
      <c r="U70" s="7">
        <v>14500</v>
      </c>
      <c r="V70" s="46">
        <v>13518</v>
      </c>
      <c r="W70" s="35">
        <v>702071.92</v>
      </c>
      <c r="X70" s="28">
        <v>253194.00999999998</v>
      </c>
      <c r="Y70" s="28">
        <v>10000</v>
      </c>
      <c r="Z70" s="28">
        <v>233874.40999999997</v>
      </c>
      <c r="AA70" s="36">
        <v>205003.5</v>
      </c>
      <c r="AB70" s="40">
        <f t="shared" ref="AB70:AB133" si="4">(W70-Y70)/(B70*10^3)</f>
        <v>5.1075418450184502</v>
      </c>
      <c r="AC70" s="41">
        <f t="shared" ref="AC70:AC133" si="5">(W70-Y70)/(C70*10^3)</f>
        <v>4.0492169792001871</v>
      </c>
    </row>
    <row r="71" spans="1:29" x14ac:dyDescent="0.25">
      <c r="A71" s="5" t="s">
        <v>77</v>
      </c>
      <c r="B71" s="6">
        <v>1425.4999999999995</v>
      </c>
      <c r="C71" s="6">
        <v>1692.37</v>
      </c>
      <c r="D71" s="7">
        <v>183</v>
      </c>
      <c r="E71" s="7">
        <v>1122</v>
      </c>
      <c r="F71" s="7">
        <v>1128</v>
      </c>
      <c r="G71" s="7">
        <v>2463</v>
      </c>
      <c r="H71" s="7">
        <v>6406</v>
      </c>
      <c r="I71" s="7">
        <v>9537</v>
      </c>
      <c r="J71" s="7">
        <v>15298</v>
      </c>
      <c r="K71" s="7">
        <v>19519</v>
      </c>
      <c r="L71" s="7">
        <v>22150</v>
      </c>
      <c r="M71" s="7">
        <v>20174</v>
      </c>
      <c r="N71" s="7">
        <v>35944</v>
      </c>
      <c r="O71" s="7">
        <v>41318</v>
      </c>
      <c r="P71" s="7">
        <v>47917</v>
      </c>
      <c r="Q71" s="7">
        <v>82780</v>
      </c>
      <c r="R71" s="7">
        <v>86517</v>
      </c>
      <c r="S71" s="7">
        <v>119809</v>
      </c>
      <c r="T71" s="7">
        <v>101616</v>
      </c>
      <c r="U71" s="7">
        <v>107834</v>
      </c>
      <c r="V71" s="46">
        <v>106335</v>
      </c>
      <c r="W71" s="35">
        <v>6742253.1199999982</v>
      </c>
      <c r="X71" s="28">
        <v>2737460.7800000007</v>
      </c>
      <c r="Y71" s="28">
        <v>86746.62000000001</v>
      </c>
      <c r="Z71" s="28">
        <v>1753740.5899999999</v>
      </c>
      <c r="AA71" s="36">
        <v>2164305.1300000004</v>
      </c>
      <c r="AB71" s="40">
        <f t="shared" si="4"/>
        <v>4.6688926692388639</v>
      </c>
      <c r="AC71" s="41">
        <f t="shared" si="5"/>
        <v>3.9326545022660517</v>
      </c>
    </row>
    <row r="72" spans="1:29" x14ac:dyDescent="0.25">
      <c r="A72" s="5" t="s">
        <v>78</v>
      </c>
      <c r="B72" s="6">
        <v>265.10000000000002</v>
      </c>
      <c r="C72" s="6">
        <v>326.37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571</v>
      </c>
      <c r="L72" s="7">
        <v>3776</v>
      </c>
      <c r="M72" s="7">
        <v>2891</v>
      </c>
      <c r="N72" s="7">
        <v>3093</v>
      </c>
      <c r="O72" s="7">
        <v>4880</v>
      </c>
      <c r="P72" s="7">
        <v>5129</v>
      </c>
      <c r="Q72" s="7">
        <v>10785</v>
      </c>
      <c r="R72" s="7">
        <v>13077</v>
      </c>
      <c r="S72" s="7">
        <v>-71958</v>
      </c>
      <c r="T72" s="7">
        <v>20267</v>
      </c>
      <c r="U72" s="7">
        <v>35022</v>
      </c>
      <c r="V72" s="46">
        <v>24644</v>
      </c>
      <c r="W72" s="35">
        <v>1263066.7200000002</v>
      </c>
      <c r="X72" s="28">
        <v>513133.56000000011</v>
      </c>
      <c r="Y72" s="28">
        <v>0</v>
      </c>
      <c r="Z72" s="28">
        <v>395368.57</v>
      </c>
      <c r="AA72" s="36">
        <v>354564.59</v>
      </c>
      <c r="AB72" s="40">
        <f t="shared" si="4"/>
        <v>4.764491588079971</v>
      </c>
      <c r="AC72" s="41">
        <f t="shared" si="5"/>
        <v>3.8700454085853484</v>
      </c>
    </row>
    <row r="73" spans="1:29" x14ac:dyDescent="0.25">
      <c r="A73" s="5" t="s">
        <v>79</v>
      </c>
      <c r="B73" s="6">
        <v>656.8000000000003</v>
      </c>
      <c r="C73" s="6">
        <v>796.68099999999993</v>
      </c>
      <c r="D73" s="7">
        <v>0</v>
      </c>
      <c r="E73" s="7">
        <v>1569</v>
      </c>
      <c r="F73" s="7">
        <v>4860</v>
      </c>
      <c r="G73" s="7">
        <v>6420</v>
      </c>
      <c r="H73" s="7">
        <v>8660</v>
      </c>
      <c r="I73" s="7">
        <v>9721</v>
      </c>
      <c r="J73" s="7">
        <v>9965</v>
      </c>
      <c r="K73" s="7">
        <v>14216</v>
      </c>
      <c r="L73" s="7">
        <v>8746</v>
      </c>
      <c r="M73" s="7">
        <v>5713</v>
      </c>
      <c r="N73" s="7">
        <v>13577</v>
      </c>
      <c r="O73" s="7">
        <v>15472</v>
      </c>
      <c r="P73" s="7">
        <v>19117</v>
      </c>
      <c r="Q73" s="7">
        <v>35715</v>
      </c>
      <c r="R73" s="7">
        <v>43669</v>
      </c>
      <c r="S73" s="7">
        <v>54988</v>
      </c>
      <c r="T73" s="7">
        <v>54467</v>
      </c>
      <c r="U73" s="7">
        <v>51588</v>
      </c>
      <c r="V73" s="46">
        <v>49642</v>
      </c>
      <c r="W73" s="35">
        <v>3236125.040000001</v>
      </c>
      <c r="X73" s="28">
        <v>1341105.0599999998</v>
      </c>
      <c r="Y73" s="28">
        <v>51030</v>
      </c>
      <c r="Z73" s="28">
        <v>860473.79000000027</v>
      </c>
      <c r="AA73" s="36">
        <v>983516.18999999971</v>
      </c>
      <c r="AB73" s="40">
        <f t="shared" si="4"/>
        <v>4.8494138855054798</v>
      </c>
      <c r="AC73" s="41">
        <f t="shared" si="5"/>
        <v>3.9979553171219111</v>
      </c>
    </row>
    <row r="74" spans="1:29" x14ac:dyDescent="0.25">
      <c r="A74" s="5" t="s">
        <v>265</v>
      </c>
      <c r="B74" s="6">
        <v>14.7</v>
      </c>
      <c r="C74" s="6">
        <v>16.8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528</v>
      </c>
      <c r="V74" s="46">
        <v>1894</v>
      </c>
      <c r="W74" s="35">
        <v>58817</v>
      </c>
      <c r="X74" s="28">
        <v>44626</v>
      </c>
      <c r="Y74" s="28">
        <v>0</v>
      </c>
      <c r="Z74" s="28">
        <v>10286</v>
      </c>
      <c r="AA74" s="36">
        <v>3905</v>
      </c>
      <c r="AB74" s="40">
        <f t="shared" si="4"/>
        <v>4.0011564625850342</v>
      </c>
      <c r="AC74" s="41">
        <f t="shared" si="5"/>
        <v>3.5010119047619046</v>
      </c>
    </row>
    <row r="75" spans="1:29" x14ac:dyDescent="0.25">
      <c r="A75" s="5" t="s">
        <v>266</v>
      </c>
      <c r="B75" s="6">
        <v>363.49999999999989</v>
      </c>
      <c r="C75" s="6">
        <v>447.25799999999998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479</v>
      </c>
      <c r="L75" s="7">
        <v>1552</v>
      </c>
      <c r="M75" s="7">
        <v>3304</v>
      </c>
      <c r="N75" s="7">
        <v>2779</v>
      </c>
      <c r="O75" s="7">
        <v>2858</v>
      </c>
      <c r="P75" s="7">
        <v>5258</v>
      </c>
      <c r="Q75" s="7">
        <v>7596</v>
      </c>
      <c r="R75" s="7">
        <v>10598</v>
      </c>
      <c r="S75" s="7">
        <v>19454</v>
      </c>
      <c r="T75" s="7">
        <v>20993</v>
      </c>
      <c r="U75" s="7">
        <v>25939</v>
      </c>
      <c r="V75" s="46">
        <v>23724</v>
      </c>
      <c r="W75" s="35">
        <v>1726556.3299999996</v>
      </c>
      <c r="X75" s="28">
        <v>576242.81000000006</v>
      </c>
      <c r="Y75" s="28">
        <v>88575</v>
      </c>
      <c r="Z75" s="28">
        <v>522127.5</v>
      </c>
      <c r="AA75" s="36">
        <v>539611.02</v>
      </c>
      <c r="AB75" s="40">
        <f t="shared" si="4"/>
        <v>4.5061384594222833</v>
      </c>
      <c r="AC75" s="41">
        <f t="shared" si="5"/>
        <v>3.6622739671509499</v>
      </c>
    </row>
    <row r="76" spans="1:29" x14ac:dyDescent="0.25">
      <c r="A76" s="5" t="s">
        <v>80</v>
      </c>
      <c r="B76" s="6">
        <v>714.80000000000018</v>
      </c>
      <c r="C76" s="6">
        <v>878.05000000000018</v>
      </c>
      <c r="D76" s="7">
        <v>0</v>
      </c>
      <c r="E76" s="7">
        <v>0</v>
      </c>
      <c r="F76" s="7">
        <v>1</v>
      </c>
      <c r="G76" s="7">
        <v>1193</v>
      </c>
      <c r="H76" s="7">
        <v>2343</v>
      </c>
      <c r="I76" s="7">
        <v>3216</v>
      </c>
      <c r="J76" s="7">
        <v>4633</v>
      </c>
      <c r="K76" s="7">
        <v>3922</v>
      </c>
      <c r="L76" s="7">
        <v>3399</v>
      </c>
      <c r="M76" s="7">
        <v>3365</v>
      </c>
      <c r="N76" s="7">
        <v>3423</v>
      </c>
      <c r="O76" s="7">
        <v>5826</v>
      </c>
      <c r="P76" s="7">
        <v>8302</v>
      </c>
      <c r="Q76" s="7">
        <v>18259</v>
      </c>
      <c r="R76" s="7">
        <v>20965</v>
      </c>
      <c r="S76" s="7">
        <v>36290</v>
      </c>
      <c r="T76" s="7">
        <v>36136</v>
      </c>
      <c r="U76" s="7">
        <v>42929</v>
      </c>
      <c r="V76" s="46">
        <v>38741</v>
      </c>
      <c r="W76" s="35">
        <v>3588569.48</v>
      </c>
      <c r="X76" s="28">
        <v>1458453.1899999997</v>
      </c>
      <c r="Y76" s="28">
        <v>35600.800000000003</v>
      </c>
      <c r="Z76" s="28">
        <v>974955.45</v>
      </c>
      <c r="AA76" s="36">
        <v>1119560.0399999996</v>
      </c>
      <c r="AB76" s="40">
        <f t="shared" si="4"/>
        <v>4.9705773363178496</v>
      </c>
      <c r="AC76" s="41">
        <f t="shared" si="5"/>
        <v>4.04643093217926</v>
      </c>
    </row>
    <row r="77" spans="1:29" x14ac:dyDescent="0.25">
      <c r="A77" s="5" t="s">
        <v>81</v>
      </c>
      <c r="B77" s="6">
        <v>40.5</v>
      </c>
      <c r="C77" s="6">
        <v>54.379999999999995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1877</v>
      </c>
      <c r="J77" s="7">
        <v>1698</v>
      </c>
      <c r="K77" s="7">
        <v>1175</v>
      </c>
      <c r="L77" s="7">
        <v>1059</v>
      </c>
      <c r="M77" s="7">
        <v>974</v>
      </c>
      <c r="N77" s="7">
        <v>516</v>
      </c>
      <c r="O77" s="7">
        <v>476</v>
      </c>
      <c r="P77" s="7">
        <v>893</v>
      </c>
      <c r="Q77" s="7">
        <v>1289</v>
      </c>
      <c r="R77" s="7">
        <v>1536</v>
      </c>
      <c r="S77" s="7">
        <v>2171</v>
      </c>
      <c r="T77" s="7">
        <v>1437</v>
      </c>
      <c r="U77" s="7">
        <v>3747</v>
      </c>
      <c r="V77" s="46">
        <v>5079</v>
      </c>
      <c r="W77" s="35">
        <v>227722.36</v>
      </c>
      <c r="X77" s="28">
        <v>87298.31</v>
      </c>
      <c r="Y77" s="28">
        <v>0</v>
      </c>
      <c r="Z77" s="28">
        <v>53670.87</v>
      </c>
      <c r="AA77" s="36">
        <v>86753.18</v>
      </c>
      <c r="AB77" s="40">
        <f t="shared" si="4"/>
        <v>5.622774320987654</v>
      </c>
      <c r="AC77" s="41">
        <f t="shared" si="5"/>
        <v>4.1876123574843698</v>
      </c>
    </row>
    <row r="78" spans="1:29" x14ac:dyDescent="0.25">
      <c r="A78" s="5" t="s">
        <v>82</v>
      </c>
      <c r="B78" s="6">
        <v>116.39999999999999</v>
      </c>
      <c r="C78" s="6">
        <v>129.51499999999999</v>
      </c>
      <c r="D78" s="7">
        <v>0</v>
      </c>
      <c r="E78" s="7">
        <v>0</v>
      </c>
      <c r="F78" s="7">
        <v>0</v>
      </c>
      <c r="G78" s="7">
        <v>0</v>
      </c>
      <c r="H78" s="7">
        <v>165</v>
      </c>
      <c r="I78" s="7">
        <v>700</v>
      </c>
      <c r="J78" s="7">
        <v>1100</v>
      </c>
      <c r="K78" s="7">
        <v>1433</v>
      </c>
      <c r="L78" s="7">
        <v>1695</v>
      </c>
      <c r="M78" s="7">
        <v>1613</v>
      </c>
      <c r="N78" s="7">
        <v>1139</v>
      </c>
      <c r="O78" s="7">
        <v>3251</v>
      </c>
      <c r="P78" s="7">
        <v>4066</v>
      </c>
      <c r="Q78" s="7">
        <v>6949</v>
      </c>
      <c r="R78" s="7">
        <v>7273</v>
      </c>
      <c r="S78" s="7">
        <v>10177</v>
      </c>
      <c r="T78" s="7">
        <v>9669</v>
      </c>
      <c r="U78" s="7">
        <v>8826</v>
      </c>
      <c r="V78" s="46">
        <v>10349</v>
      </c>
      <c r="W78" s="35">
        <v>608772.37</v>
      </c>
      <c r="X78" s="28">
        <v>304517.94999999995</v>
      </c>
      <c r="Y78" s="28">
        <v>0</v>
      </c>
      <c r="Z78" s="28">
        <v>177223.67</v>
      </c>
      <c r="AA78" s="36">
        <v>127030.75</v>
      </c>
      <c r="AB78" s="40">
        <f t="shared" si="4"/>
        <v>5.230003178694159</v>
      </c>
      <c r="AC78" s="41">
        <f t="shared" si="5"/>
        <v>4.7004004941512569</v>
      </c>
    </row>
    <row r="79" spans="1:29" x14ac:dyDescent="0.25">
      <c r="A79" s="5" t="s">
        <v>83</v>
      </c>
      <c r="B79" s="6">
        <v>1369.5</v>
      </c>
      <c r="C79" s="6">
        <v>1666.9769999999999</v>
      </c>
      <c r="D79" s="7">
        <v>0</v>
      </c>
      <c r="E79" s="7">
        <v>0</v>
      </c>
      <c r="F79" s="7">
        <v>1309</v>
      </c>
      <c r="G79" s="7">
        <v>5447</v>
      </c>
      <c r="H79" s="7">
        <v>7353</v>
      </c>
      <c r="I79" s="7">
        <v>13395</v>
      </c>
      <c r="J79" s="7">
        <v>14117</v>
      </c>
      <c r="K79" s="7">
        <v>12270</v>
      </c>
      <c r="L79" s="7">
        <v>11775</v>
      </c>
      <c r="M79" s="7">
        <v>14530</v>
      </c>
      <c r="N79" s="7">
        <v>14916</v>
      </c>
      <c r="O79" s="7">
        <v>16237</v>
      </c>
      <c r="P79" s="7">
        <v>35563</v>
      </c>
      <c r="Q79" s="7">
        <v>56777</v>
      </c>
      <c r="R79" s="7">
        <v>71090</v>
      </c>
      <c r="S79" s="7">
        <v>113438</v>
      </c>
      <c r="T79" s="7">
        <v>120930</v>
      </c>
      <c r="U79" s="7">
        <v>131066</v>
      </c>
      <c r="V79" s="46">
        <v>127802</v>
      </c>
      <c r="W79" s="35">
        <v>6564852.3900000015</v>
      </c>
      <c r="X79" s="28">
        <v>3001401.2399999998</v>
      </c>
      <c r="Y79" s="28">
        <v>122427.44</v>
      </c>
      <c r="Z79" s="28">
        <v>1862885.4000000001</v>
      </c>
      <c r="AA79" s="36">
        <v>1578138.3099999998</v>
      </c>
      <c r="AB79" s="40">
        <f t="shared" si="4"/>
        <v>4.7042168309602053</v>
      </c>
      <c r="AC79" s="41">
        <f t="shared" si="5"/>
        <v>3.8647353562766624</v>
      </c>
    </row>
    <row r="80" spans="1:29" x14ac:dyDescent="0.25">
      <c r="A80" s="5" t="s">
        <v>84</v>
      </c>
      <c r="B80" s="6">
        <v>246.9</v>
      </c>
      <c r="C80" s="6">
        <v>301.81499999999994</v>
      </c>
      <c r="D80" s="7">
        <v>0</v>
      </c>
      <c r="E80" s="7">
        <v>0</v>
      </c>
      <c r="F80" s="7">
        <v>793</v>
      </c>
      <c r="G80" s="7">
        <v>3087</v>
      </c>
      <c r="H80" s="7">
        <v>3845</v>
      </c>
      <c r="I80" s="7">
        <v>3581</v>
      </c>
      <c r="J80" s="7">
        <v>3534</v>
      </c>
      <c r="K80" s="7">
        <v>3001</v>
      </c>
      <c r="L80" s="7">
        <v>2637</v>
      </c>
      <c r="M80" s="7">
        <v>2830</v>
      </c>
      <c r="N80" s="7">
        <v>2700</v>
      </c>
      <c r="O80" s="7">
        <v>4826</v>
      </c>
      <c r="P80" s="7">
        <v>5735</v>
      </c>
      <c r="Q80" s="7">
        <v>8105</v>
      </c>
      <c r="R80" s="7">
        <v>11496</v>
      </c>
      <c r="S80" s="7">
        <v>17302</v>
      </c>
      <c r="T80" s="7">
        <v>17597</v>
      </c>
      <c r="U80" s="7">
        <v>28253</v>
      </c>
      <c r="V80" s="46">
        <v>17507</v>
      </c>
      <c r="W80" s="35">
        <v>1114836</v>
      </c>
      <c r="X80" s="28">
        <v>469290.49</v>
      </c>
      <c r="Y80" s="28">
        <v>0</v>
      </c>
      <c r="Z80" s="28">
        <v>302250.22000000003</v>
      </c>
      <c r="AA80" s="36">
        <v>343295.29000000004</v>
      </c>
      <c r="AB80" s="40">
        <f t="shared" si="4"/>
        <v>4.5153341433778857</v>
      </c>
      <c r="AC80" s="41">
        <f t="shared" si="5"/>
        <v>3.6937726753143489</v>
      </c>
    </row>
    <row r="81" spans="1:29" x14ac:dyDescent="0.25">
      <c r="A81" s="5" t="s">
        <v>85</v>
      </c>
      <c r="B81" s="6">
        <v>14.899999999999999</v>
      </c>
      <c r="C81" s="6">
        <v>14.879999999999999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81</v>
      </c>
      <c r="M81" s="7">
        <v>129</v>
      </c>
      <c r="N81" s="7">
        <v>259</v>
      </c>
      <c r="O81" s="7">
        <v>532</v>
      </c>
      <c r="P81" s="7">
        <v>881</v>
      </c>
      <c r="Q81" s="7">
        <v>1518</v>
      </c>
      <c r="R81" s="7">
        <v>1903</v>
      </c>
      <c r="S81" s="7">
        <v>2520</v>
      </c>
      <c r="T81" s="7">
        <v>2068</v>
      </c>
      <c r="U81" s="7">
        <v>2228</v>
      </c>
      <c r="V81" s="46">
        <v>1854</v>
      </c>
      <c r="W81" s="35">
        <v>64219.5</v>
      </c>
      <c r="X81" s="28">
        <v>35756.699999999997</v>
      </c>
      <c r="Y81" s="28">
        <v>0</v>
      </c>
      <c r="Z81" s="28">
        <v>18340.849999999999</v>
      </c>
      <c r="AA81" s="36">
        <v>10121.950000000001</v>
      </c>
      <c r="AB81" s="40">
        <f t="shared" si="4"/>
        <v>4.3100335570469808</v>
      </c>
      <c r="AC81" s="41">
        <f t="shared" si="5"/>
        <v>4.3158266129032263</v>
      </c>
    </row>
    <row r="82" spans="1:29" x14ac:dyDescent="0.25">
      <c r="A82" s="5" t="s">
        <v>86</v>
      </c>
      <c r="B82" s="6">
        <v>29.799999999999997</v>
      </c>
      <c r="C82" s="6">
        <v>37.42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398</v>
      </c>
      <c r="S82" s="7">
        <v>545</v>
      </c>
      <c r="T82" s="7">
        <v>419</v>
      </c>
      <c r="U82" s="7">
        <v>1856</v>
      </c>
      <c r="V82" s="46">
        <v>1795</v>
      </c>
      <c r="W82" s="35">
        <v>173858.2</v>
      </c>
      <c r="X82" s="28">
        <v>72767.679999999993</v>
      </c>
      <c r="Y82" s="28">
        <v>0</v>
      </c>
      <c r="Z82" s="28">
        <v>33671.300000000003</v>
      </c>
      <c r="AA82" s="36">
        <v>67419.22</v>
      </c>
      <c r="AB82" s="40">
        <f t="shared" si="4"/>
        <v>5.8341677852349001</v>
      </c>
      <c r="AC82" s="41">
        <f t="shared" si="5"/>
        <v>4.6461304115446289</v>
      </c>
    </row>
    <row r="83" spans="1:29" x14ac:dyDescent="0.25">
      <c r="A83" s="5" t="s">
        <v>267</v>
      </c>
      <c r="B83" s="6">
        <v>21.5</v>
      </c>
      <c r="C83" s="6">
        <v>27.599999999999998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183</v>
      </c>
      <c r="W83" s="35">
        <v>145955.60999999999</v>
      </c>
      <c r="X83" s="28">
        <v>65019.229999999996</v>
      </c>
      <c r="Y83" s="28">
        <v>0</v>
      </c>
      <c r="Z83" s="28">
        <v>39113.339999999997</v>
      </c>
      <c r="AA83" s="36">
        <v>41823.040000000001</v>
      </c>
      <c r="AB83" s="40">
        <f t="shared" si="4"/>
        <v>6.7886330232558132</v>
      </c>
      <c r="AC83" s="41">
        <f t="shared" si="5"/>
        <v>5.2882467391304351</v>
      </c>
    </row>
    <row r="84" spans="1:29" x14ac:dyDescent="0.25">
      <c r="A84" s="5" t="s">
        <v>87</v>
      </c>
      <c r="B84" s="6">
        <v>168</v>
      </c>
      <c r="C84" s="6">
        <v>201.29500000000002</v>
      </c>
      <c r="D84" s="7">
        <v>0</v>
      </c>
      <c r="E84" s="7">
        <v>0</v>
      </c>
      <c r="F84" s="7">
        <v>619</v>
      </c>
      <c r="G84" s="7">
        <v>1348</v>
      </c>
      <c r="H84" s="7">
        <v>1484</v>
      </c>
      <c r="I84" s="7">
        <v>2201</v>
      </c>
      <c r="J84" s="7">
        <v>1755</v>
      </c>
      <c r="K84" s="7">
        <v>1200</v>
      </c>
      <c r="L84" s="7">
        <v>1856</v>
      </c>
      <c r="M84" s="7">
        <v>1247</v>
      </c>
      <c r="N84" s="7">
        <v>1335</v>
      </c>
      <c r="O84" s="7">
        <v>2408</v>
      </c>
      <c r="P84" s="7">
        <v>2728</v>
      </c>
      <c r="Q84" s="7">
        <v>7729</v>
      </c>
      <c r="R84" s="7">
        <v>9274</v>
      </c>
      <c r="S84" s="7">
        <v>15144</v>
      </c>
      <c r="T84" s="7">
        <v>12046</v>
      </c>
      <c r="U84" s="7">
        <v>13017</v>
      </c>
      <c r="V84" s="46">
        <v>11902</v>
      </c>
      <c r="W84" s="35">
        <v>820793.63000000012</v>
      </c>
      <c r="X84" s="28">
        <v>294935.33999999997</v>
      </c>
      <c r="Y84" s="28">
        <v>20000</v>
      </c>
      <c r="Z84" s="28">
        <v>238313.81</v>
      </c>
      <c r="AA84" s="36">
        <v>267544.48000000004</v>
      </c>
      <c r="AB84" s="40">
        <f t="shared" si="4"/>
        <v>4.7666287500000006</v>
      </c>
      <c r="AC84" s="41">
        <f t="shared" si="5"/>
        <v>3.9782092451377333</v>
      </c>
    </row>
    <row r="85" spans="1:29" x14ac:dyDescent="0.25">
      <c r="A85" s="5" t="s">
        <v>243</v>
      </c>
      <c r="B85" s="6">
        <v>32.6</v>
      </c>
      <c r="C85" s="6">
        <v>43.2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46">
        <v>0</v>
      </c>
      <c r="W85" s="35">
        <v>242633.51</v>
      </c>
      <c r="X85" s="28">
        <v>84990.27</v>
      </c>
      <c r="Y85" s="28">
        <v>0</v>
      </c>
      <c r="Z85" s="28">
        <v>29607.3</v>
      </c>
      <c r="AA85" s="36">
        <v>128035.94</v>
      </c>
      <c r="AB85" s="40">
        <f t="shared" si="4"/>
        <v>7.4427457055214727</v>
      </c>
      <c r="AC85" s="41">
        <f t="shared" si="5"/>
        <v>5.6165164351851855</v>
      </c>
    </row>
    <row r="86" spans="1:29" x14ac:dyDescent="0.25">
      <c r="A86" s="5" t="s">
        <v>88</v>
      </c>
      <c r="B86" s="6">
        <v>1442.5000000000005</v>
      </c>
      <c r="C86" s="6">
        <v>1734.0350000000003</v>
      </c>
      <c r="D86" s="7">
        <v>0</v>
      </c>
      <c r="E86" s="7">
        <v>494</v>
      </c>
      <c r="F86" s="7">
        <v>2100</v>
      </c>
      <c r="G86" s="7">
        <v>3887</v>
      </c>
      <c r="H86" s="7">
        <v>6964</v>
      </c>
      <c r="I86" s="7">
        <v>9305</v>
      </c>
      <c r="J86" s="7">
        <v>10622</v>
      </c>
      <c r="K86" s="7">
        <v>13486</v>
      </c>
      <c r="L86" s="7">
        <v>13443</v>
      </c>
      <c r="M86" s="7">
        <v>11997</v>
      </c>
      <c r="N86" s="7">
        <v>13512</v>
      </c>
      <c r="O86" s="7">
        <v>25217</v>
      </c>
      <c r="P86" s="7">
        <v>34344</v>
      </c>
      <c r="Q86" s="7">
        <v>57201</v>
      </c>
      <c r="R86" s="7">
        <v>68688</v>
      </c>
      <c r="S86" s="7">
        <v>79223</v>
      </c>
      <c r="T86" s="7">
        <v>81423</v>
      </c>
      <c r="U86" s="7">
        <v>86646</v>
      </c>
      <c r="V86" s="46">
        <v>80654</v>
      </c>
      <c r="W86" s="35">
        <v>15892748.600000001</v>
      </c>
      <c r="X86" s="28">
        <v>2460825.2600000002</v>
      </c>
      <c r="Y86" s="28">
        <v>9995</v>
      </c>
      <c r="Z86" s="28">
        <v>1727525.1500000013</v>
      </c>
      <c r="AA86" s="36">
        <v>11694403.190000001</v>
      </c>
      <c r="AB86" s="40">
        <f t="shared" si="4"/>
        <v>11.010574419410743</v>
      </c>
      <c r="AC86" s="41">
        <f t="shared" si="5"/>
        <v>9.1594192735440743</v>
      </c>
    </row>
    <row r="87" spans="1:29" x14ac:dyDescent="0.25">
      <c r="A87" s="5" t="s">
        <v>89</v>
      </c>
      <c r="B87" s="6">
        <v>424.3</v>
      </c>
      <c r="C87" s="6">
        <v>531.89599999999984</v>
      </c>
      <c r="D87" s="7">
        <v>0</v>
      </c>
      <c r="E87" s="7">
        <v>0</v>
      </c>
      <c r="F87" s="7">
        <v>0</v>
      </c>
      <c r="G87" s="7">
        <v>265</v>
      </c>
      <c r="H87" s="7">
        <v>2437</v>
      </c>
      <c r="I87" s="7">
        <v>4978</v>
      </c>
      <c r="J87" s="7">
        <v>5187</v>
      </c>
      <c r="K87" s="7">
        <v>4812</v>
      </c>
      <c r="L87" s="7">
        <v>6046</v>
      </c>
      <c r="M87" s="7">
        <v>5721</v>
      </c>
      <c r="N87" s="7">
        <v>4816</v>
      </c>
      <c r="O87" s="7">
        <v>6109</v>
      </c>
      <c r="P87" s="7">
        <v>9595</v>
      </c>
      <c r="Q87" s="7">
        <v>16247</v>
      </c>
      <c r="R87" s="7">
        <v>18667</v>
      </c>
      <c r="S87" s="7">
        <v>29117</v>
      </c>
      <c r="T87" s="7">
        <v>34980</v>
      </c>
      <c r="U87" s="7">
        <v>35098</v>
      </c>
      <c r="V87" s="46">
        <v>31254</v>
      </c>
      <c r="W87" s="35">
        <v>2426317.0500000003</v>
      </c>
      <c r="X87" s="28">
        <v>1200708.44</v>
      </c>
      <c r="Y87" s="28">
        <v>0</v>
      </c>
      <c r="Z87" s="28">
        <v>580378.97</v>
      </c>
      <c r="AA87" s="36">
        <v>645229.64</v>
      </c>
      <c r="AB87" s="40">
        <f t="shared" si="4"/>
        <v>5.7183998350223906</v>
      </c>
      <c r="AC87" s="41">
        <f t="shared" si="5"/>
        <v>4.5616380833847234</v>
      </c>
    </row>
    <row r="88" spans="1:29" x14ac:dyDescent="0.25">
      <c r="A88" s="5" t="s">
        <v>90</v>
      </c>
      <c r="B88" s="6">
        <v>434.10000000000008</v>
      </c>
      <c r="C88" s="6">
        <v>522.82299999999998</v>
      </c>
      <c r="D88" s="7">
        <v>0</v>
      </c>
      <c r="E88" s="7">
        <v>371</v>
      </c>
      <c r="F88" s="7">
        <v>602</v>
      </c>
      <c r="G88" s="7">
        <v>646</v>
      </c>
      <c r="H88" s="7">
        <v>2698</v>
      </c>
      <c r="I88" s="7">
        <v>3207</v>
      </c>
      <c r="J88" s="7">
        <v>2548</v>
      </c>
      <c r="K88" s="7">
        <v>4833</v>
      </c>
      <c r="L88" s="7">
        <v>6091</v>
      </c>
      <c r="M88" s="7">
        <v>5072</v>
      </c>
      <c r="N88" s="7">
        <v>4145</v>
      </c>
      <c r="O88" s="7">
        <v>9312</v>
      </c>
      <c r="P88" s="7">
        <v>10898</v>
      </c>
      <c r="Q88" s="7">
        <v>19682</v>
      </c>
      <c r="R88" s="7">
        <v>24961</v>
      </c>
      <c r="S88" s="7">
        <v>34332</v>
      </c>
      <c r="T88" s="7">
        <v>32705</v>
      </c>
      <c r="U88" s="7">
        <v>37036</v>
      </c>
      <c r="V88" s="46">
        <v>33845</v>
      </c>
      <c r="W88" s="35">
        <v>2247291.9699999993</v>
      </c>
      <c r="X88" s="28">
        <v>923495.01000000024</v>
      </c>
      <c r="Y88" s="28">
        <v>67283.790000000008</v>
      </c>
      <c r="Z88" s="28">
        <v>580183.1</v>
      </c>
      <c r="AA88" s="36">
        <v>676330.06999999972</v>
      </c>
      <c r="AB88" s="40">
        <f t="shared" si="4"/>
        <v>5.0219032020271799</v>
      </c>
      <c r="AC88" s="41">
        <f t="shared" si="5"/>
        <v>4.1696868347413929</v>
      </c>
    </row>
    <row r="89" spans="1:29" x14ac:dyDescent="0.25">
      <c r="A89" s="5" t="s">
        <v>91</v>
      </c>
      <c r="B89" s="6">
        <v>371.2</v>
      </c>
      <c r="C89" s="6">
        <v>446.62</v>
      </c>
      <c r="D89" s="7">
        <v>0</v>
      </c>
      <c r="E89" s="7">
        <v>0</v>
      </c>
      <c r="F89" s="7">
        <v>392</v>
      </c>
      <c r="G89" s="7">
        <v>2609</v>
      </c>
      <c r="H89" s="7">
        <v>3049</v>
      </c>
      <c r="I89" s="7">
        <v>4162</v>
      </c>
      <c r="J89" s="7">
        <v>3405</v>
      </c>
      <c r="K89" s="7">
        <v>3729</v>
      </c>
      <c r="L89" s="7">
        <v>2974</v>
      </c>
      <c r="M89" s="7">
        <v>2889</v>
      </c>
      <c r="N89" s="7">
        <v>2336</v>
      </c>
      <c r="O89" s="7">
        <v>7107</v>
      </c>
      <c r="P89" s="7">
        <v>5956</v>
      </c>
      <c r="Q89" s="7">
        <v>8574</v>
      </c>
      <c r="R89" s="7">
        <v>12700</v>
      </c>
      <c r="S89" s="7">
        <v>20959</v>
      </c>
      <c r="T89" s="7">
        <v>19149</v>
      </c>
      <c r="U89" s="7">
        <v>23864</v>
      </c>
      <c r="V89" s="46">
        <v>21605</v>
      </c>
      <c r="W89" s="35">
        <v>1796653.54</v>
      </c>
      <c r="X89" s="28">
        <v>889631.92999999993</v>
      </c>
      <c r="Y89" s="28">
        <v>24493.74</v>
      </c>
      <c r="Z89" s="28">
        <v>475500.09</v>
      </c>
      <c r="AA89" s="36">
        <v>407027.78</v>
      </c>
      <c r="AB89" s="40">
        <f t="shared" si="4"/>
        <v>4.7741373922413795</v>
      </c>
      <c r="AC89" s="41">
        <f t="shared" si="5"/>
        <v>3.9679365008284448</v>
      </c>
    </row>
    <row r="90" spans="1:29" x14ac:dyDescent="0.25">
      <c r="A90" s="5" t="s">
        <v>92</v>
      </c>
      <c r="B90" s="6">
        <v>180.29999999999998</v>
      </c>
      <c r="C90" s="6">
        <v>212.11500000000001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321</v>
      </c>
      <c r="P90" s="7">
        <v>680</v>
      </c>
      <c r="Q90" s="7">
        <v>1741</v>
      </c>
      <c r="R90" s="7">
        <v>3254</v>
      </c>
      <c r="S90" s="7">
        <v>5326</v>
      </c>
      <c r="T90" s="7">
        <v>4538</v>
      </c>
      <c r="U90" s="7">
        <v>7209</v>
      </c>
      <c r="V90" s="46">
        <v>4995</v>
      </c>
      <c r="W90" s="35">
        <v>850943.41999999993</v>
      </c>
      <c r="X90" s="28">
        <v>347256.38999999996</v>
      </c>
      <c r="Y90" s="28">
        <v>37891</v>
      </c>
      <c r="Z90" s="28">
        <v>248706.08</v>
      </c>
      <c r="AA90" s="36">
        <v>217089.94999999998</v>
      </c>
      <c r="AB90" s="40">
        <f t="shared" si="4"/>
        <v>4.5094421519689414</v>
      </c>
      <c r="AC90" s="41">
        <f t="shared" si="5"/>
        <v>3.8330736628715552</v>
      </c>
    </row>
    <row r="91" spans="1:29" x14ac:dyDescent="0.25">
      <c r="A91" s="5" t="s">
        <v>93</v>
      </c>
      <c r="B91" s="6">
        <v>634.80000000000041</v>
      </c>
      <c r="C91" s="6">
        <v>786.33399999999995</v>
      </c>
      <c r="D91" s="7">
        <v>0</v>
      </c>
      <c r="E91" s="7">
        <v>414</v>
      </c>
      <c r="F91" s="7">
        <v>1448</v>
      </c>
      <c r="G91" s="7">
        <v>3276</v>
      </c>
      <c r="H91" s="7">
        <v>1301</v>
      </c>
      <c r="I91" s="7">
        <v>4092</v>
      </c>
      <c r="J91" s="7">
        <v>4249</v>
      </c>
      <c r="K91" s="7">
        <v>3518</v>
      </c>
      <c r="L91" s="7">
        <v>1707</v>
      </c>
      <c r="M91" s="7">
        <v>3665</v>
      </c>
      <c r="N91" s="7">
        <v>2116</v>
      </c>
      <c r="O91" s="7">
        <v>2879</v>
      </c>
      <c r="P91" s="7">
        <v>5774</v>
      </c>
      <c r="Q91" s="7">
        <v>16539</v>
      </c>
      <c r="R91" s="7">
        <v>18567</v>
      </c>
      <c r="S91" s="7">
        <v>40831</v>
      </c>
      <c r="T91" s="7">
        <v>40316</v>
      </c>
      <c r="U91" s="7">
        <v>56701</v>
      </c>
      <c r="V91" s="46">
        <v>39388</v>
      </c>
      <c r="W91" s="35">
        <v>3329740.9600000009</v>
      </c>
      <c r="X91" s="28">
        <v>1610616.5399999998</v>
      </c>
      <c r="Y91" s="28">
        <v>24995</v>
      </c>
      <c r="Z91" s="28">
        <v>825964.15</v>
      </c>
      <c r="AA91" s="36">
        <v>868165.27</v>
      </c>
      <c r="AB91" s="40">
        <f t="shared" si="4"/>
        <v>5.2059640201638286</v>
      </c>
      <c r="AC91" s="41">
        <f t="shared" si="5"/>
        <v>4.2027255084989346</v>
      </c>
    </row>
    <row r="92" spans="1:29" x14ac:dyDescent="0.25">
      <c r="A92" s="5" t="s">
        <v>94</v>
      </c>
      <c r="B92" s="6">
        <v>163.30000000000001</v>
      </c>
      <c r="C92" s="6">
        <v>205.71000000000004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1785</v>
      </c>
      <c r="L92" s="7">
        <v>2302</v>
      </c>
      <c r="M92" s="7">
        <v>1925</v>
      </c>
      <c r="N92" s="7">
        <v>1597</v>
      </c>
      <c r="O92" s="7">
        <v>2199</v>
      </c>
      <c r="P92" s="7">
        <v>3373</v>
      </c>
      <c r="Q92" s="7">
        <v>6650</v>
      </c>
      <c r="R92" s="7">
        <v>7124</v>
      </c>
      <c r="S92" s="7">
        <v>6792</v>
      </c>
      <c r="T92" s="7">
        <v>5826</v>
      </c>
      <c r="U92" s="7">
        <v>7075</v>
      </c>
      <c r="V92" s="46">
        <v>9451</v>
      </c>
      <c r="W92" s="35">
        <v>827311.3</v>
      </c>
      <c r="X92" s="28">
        <v>321013.80000000005</v>
      </c>
      <c r="Y92" s="28">
        <v>0</v>
      </c>
      <c r="Z92" s="28">
        <v>243738.22999999998</v>
      </c>
      <c r="AA92" s="36">
        <v>262559.27</v>
      </c>
      <c r="AB92" s="40">
        <f t="shared" si="4"/>
        <v>5.0662051439069202</v>
      </c>
      <c r="AC92" s="41">
        <f t="shared" si="5"/>
        <v>4.0217359389431717</v>
      </c>
    </row>
    <row r="93" spans="1:29" x14ac:dyDescent="0.25">
      <c r="A93" s="5" t="s">
        <v>95</v>
      </c>
      <c r="B93" s="6">
        <v>208.3</v>
      </c>
      <c r="C93" s="6">
        <v>250.14500000000004</v>
      </c>
      <c r="D93" s="7">
        <v>0</v>
      </c>
      <c r="E93" s="7">
        <v>0</v>
      </c>
      <c r="F93" s="7">
        <v>480</v>
      </c>
      <c r="G93" s="7">
        <v>1762</v>
      </c>
      <c r="H93" s="7">
        <v>2525</v>
      </c>
      <c r="I93" s="7">
        <v>3313</v>
      </c>
      <c r="J93" s="7">
        <v>3423</v>
      </c>
      <c r="K93" s="7">
        <v>2902</v>
      </c>
      <c r="L93" s="7">
        <v>2178</v>
      </c>
      <c r="M93" s="7">
        <v>1673</v>
      </c>
      <c r="N93" s="7">
        <v>1252</v>
      </c>
      <c r="O93" s="7">
        <v>1887</v>
      </c>
      <c r="P93" s="7">
        <v>2616</v>
      </c>
      <c r="Q93" s="7">
        <v>5918</v>
      </c>
      <c r="R93" s="7">
        <v>8412</v>
      </c>
      <c r="S93" s="7">
        <v>13773</v>
      </c>
      <c r="T93" s="7">
        <v>10888</v>
      </c>
      <c r="U93" s="7">
        <v>21294</v>
      </c>
      <c r="V93" s="7">
        <v>13091</v>
      </c>
      <c r="W93" s="35">
        <v>972315.33</v>
      </c>
      <c r="X93" s="28">
        <v>373238.39</v>
      </c>
      <c r="Y93" s="28">
        <v>0</v>
      </c>
      <c r="Z93" s="28">
        <v>266148.14</v>
      </c>
      <c r="AA93" s="36">
        <v>332928.8</v>
      </c>
      <c r="AB93" s="40">
        <f t="shared" si="4"/>
        <v>4.6678604416706673</v>
      </c>
      <c r="AC93" s="41">
        <f t="shared" si="5"/>
        <v>3.8870068560235058</v>
      </c>
    </row>
    <row r="94" spans="1:29" x14ac:dyDescent="0.25">
      <c r="A94" s="5" t="s">
        <v>96</v>
      </c>
      <c r="B94" s="6">
        <v>576.70000000000016</v>
      </c>
      <c r="C94" s="6">
        <v>701.46500000000015</v>
      </c>
      <c r="D94" s="7">
        <v>0</v>
      </c>
      <c r="E94" s="7">
        <v>0</v>
      </c>
      <c r="F94" s="7">
        <v>0</v>
      </c>
      <c r="G94" s="7">
        <v>333</v>
      </c>
      <c r="H94" s="7">
        <v>2477</v>
      </c>
      <c r="I94" s="7">
        <v>3079</v>
      </c>
      <c r="J94" s="7">
        <v>2711</v>
      </c>
      <c r="K94" s="7">
        <v>2413</v>
      </c>
      <c r="L94" s="7">
        <v>4425</v>
      </c>
      <c r="M94" s="7">
        <v>8947</v>
      </c>
      <c r="N94" s="7">
        <v>13461</v>
      </c>
      <c r="O94" s="7">
        <v>7683</v>
      </c>
      <c r="P94" s="7">
        <v>14044</v>
      </c>
      <c r="Q94" s="7">
        <v>23348</v>
      </c>
      <c r="R94" s="7">
        <v>27895</v>
      </c>
      <c r="S94" s="7">
        <v>38842</v>
      </c>
      <c r="T94" s="7">
        <v>34446</v>
      </c>
      <c r="U94" s="7">
        <v>44244</v>
      </c>
      <c r="V94" s="46">
        <v>36817</v>
      </c>
      <c r="W94" s="35">
        <v>2682946.52</v>
      </c>
      <c r="X94" s="28">
        <v>961165.41000000015</v>
      </c>
      <c r="Y94" s="28">
        <v>64629.170000000006</v>
      </c>
      <c r="Z94" s="28">
        <v>811266.04000000027</v>
      </c>
      <c r="AA94" s="36">
        <v>845885.9</v>
      </c>
      <c r="AB94" s="40">
        <f t="shared" si="4"/>
        <v>4.5401722732790004</v>
      </c>
      <c r="AC94" s="41">
        <f t="shared" si="5"/>
        <v>3.7326414717769234</v>
      </c>
    </row>
    <row r="95" spans="1:29" x14ac:dyDescent="0.25">
      <c r="A95" s="5" t="s">
        <v>97</v>
      </c>
      <c r="B95" s="6">
        <v>25.8</v>
      </c>
      <c r="C95" s="6">
        <v>33.43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1494</v>
      </c>
      <c r="V95" s="46">
        <v>2322</v>
      </c>
      <c r="W95" s="35">
        <v>129441.02</v>
      </c>
      <c r="X95" s="28">
        <v>57245.880000000005</v>
      </c>
      <c r="Y95" s="28">
        <v>0</v>
      </c>
      <c r="Z95" s="28">
        <v>33530.31</v>
      </c>
      <c r="AA95" s="36">
        <v>38664.83</v>
      </c>
      <c r="AB95" s="40">
        <f t="shared" si="4"/>
        <v>5.0170937984496122</v>
      </c>
      <c r="AC95" s="41">
        <f t="shared" si="5"/>
        <v>3.8720017947950942</v>
      </c>
    </row>
    <row r="96" spans="1:29" x14ac:dyDescent="0.25">
      <c r="A96" s="5" t="s">
        <v>98</v>
      </c>
      <c r="B96" s="6">
        <v>61.5</v>
      </c>
      <c r="C96" s="6">
        <v>74.800000000000011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519</v>
      </c>
      <c r="L96" s="7">
        <v>1574</v>
      </c>
      <c r="M96" s="7">
        <v>1410</v>
      </c>
      <c r="N96" s="7">
        <v>869</v>
      </c>
      <c r="O96" s="7">
        <v>781</v>
      </c>
      <c r="P96" s="7">
        <v>1975</v>
      </c>
      <c r="Q96" s="7">
        <v>3136</v>
      </c>
      <c r="R96" s="7">
        <v>3201</v>
      </c>
      <c r="S96" s="7">
        <v>5098</v>
      </c>
      <c r="T96" s="7">
        <v>3908</v>
      </c>
      <c r="U96" s="7">
        <v>5024</v>
      </c>
      <c r="V96" s="46">
        <v>4135</v>
      </c>
      <c r="W96" s="35">
        <v>266540.42</v>
      </c>
      <c r="X96" s="28">
        <v>128476.17000000001</v>
      </c>
      <c r="Y96" s="28">
        <v>0</v>
      </c>
      <c r="Z96" s="28">
        <v>88151.21</v>
      </c>
      <c r="AA96" s="36">
        <v>49913.039999999994</v>
      </c>
      <c r="AB96" s="40">
        <f t="shared" si="4"/>
        <v>4.3339905691056906</v>
      </c>
      <c r="AC96" s="41">
        <f t="shared" si="5"/>
        <v>3.5633745989304804</v>
      </c>
    </row>
    <row r="97" spans="1:29" x14ac:dyDescent="0.25">
      <c r="A97" s="5" t="s">
        <v>99</v>
      </c>
      <c r="B97" s="6">
        <v>621.4</v>
      </c>
      <c r="C97" s="6">
        <v>734.32400000000018</v>
      </c>
      <c r="D97" s="7">
        <v>0</v>
      </c>
      <c r="E97" s="7">
        <v>811</v>
      </c>
      <c r="F97" s="7">
        <v>1214</v>
      </c>
      <c r="G97" s="7">
        <v>1420</v>
      </c>
      <c r="H97" s="7">
        <v>1362</v>
      </c>
      <c r="I97" s="7">
        <v>1334</v>
      </c>
      <c r="J97" s="7">
        <v>1291</v>
      </c>
      <c r="K97" s="7">
        <v>727</v>
      </c>
      <c r="L97" s="7">
        <v>1281</v>
      </c>
      <c r="M97" s="7">
        <v>1014</v>
      </c>
      <c r="N97" s="7">
        <v>1707</v>
      </c>
      <c r="O97" s="7">
        <v>3995</v>
      </c>
      <c r="P97" s="7">
        <v>5953</v>
      </c>
      <c r="Q97" s="7">
        <v>11788</v>
      </c>
      <c r="R97" s="7">
        <v>13011</v>
      </c>
      <c r="S97" s="7">
        <v>25790</v>
      </c>
      <c r="T97" s="7">
        <v>31517</v>
      </c>
      <c r="U97" s="7">
        <v>35164</v>
      </c>
      <c r="V97" s="46">
        <v>39940</v>
      </c>
      <c r="W97" s="35">
        <v>3027117.8100000005</v>
      </c>
      <c r="X97" s="28">
        <v>1371708.2699999998</v>
      </c>
      <c r="Y97" s="28">
        <v>28845.57</v>
      </c>
      <c r="Z97" s="28">
        <v>951366.20000000007</v>
      </c>
      <c r="AA97" s="36">
        <v>675197.77</v>
      </c>
      <c r="AB97" s="40">
        <f t="shared" si="4"/>
        <v>4.8250277438043137</v>
      </c>
      <c r="AC97" s="41">
        <f t="shared" si="5"/>
        <v>4.0830372424161538</v>
      </c>
    </row>
    <row r="98" spans="1:29" x14ac:dyDescent="0.25">
      <c r="A98" s="5" t="s">
        <v>100</v>
      </c>
      <c r="B98" s="6">
        <v>678</v>
      </c>
      <c r="C98" s="6">
        <v>820.28800000000012</v>
      </c>
      <c r="D98" s="7">
        <v>0</v>
      </c>
      <c r="E98" s="7">
        <v>2029</v>
      </c>
      <c r="F98" s="7">
        <v>3392</v>
      </c>
      <c r="G98" s="7">
        <v>5664</v>
      </c>
      <c r="H98" s="7">
        <v>12789</v>
      </c>
      <c r="I98" s="7">
        <v>14034</v>
      </c>
      <c r="J98" s="7">
        <v>16495</v>
      </c>
      <c r="K98" s="7">
        <v>10988</v>
      </c>
      <c r="L98" s="7">
        <v>7432</v>
      </c>
      <c r="M98" s="7">
        <v>6231</v>
      </c>
      <c r="N98" s="7">
        <v>4396</v>
      </c>
      <c r="O98" s="7">
        <v>8998</v>
      </c>
      <c r="P98" s="7">
        <v>12565</v>
      </c>
      <c r="Q98" s="7">
        <v>20765</v>
      </c>
      <c r="R98" s="7">
        <v>23717</v>
      </c>
      <c r="S98" s="7">
        <v>38888</v>
      </c>
      <c r="T98" s="7">
        <v>38494</v>
      </c>
      <c r="U98" s="7">
        <v>48913</v>
      </c>
      <c r="V98" s="46">
        <v>43031</v>
      </c>
      <c r="W98" s="35">
        <v>3282516.95</v>
      </c>
      <c r="X98" s="28">
        <v>1361111.1800000002</v>
      </c>
      <c r="Y98" s="28">
        <v>27055.73</v>
      </c>
      <c r="Z98" s="28">
        <v>928444.0500000004</v>
      </c>
      <c r="AA98" s="36">
        <v>965905.99000000011</v>
      </c>
      <c r="AB98" s="40">
        <f t="shared" si="4"/>
        <v>4.8015652212389384</v>
      </c>
      <c r="AC98" s="41">
        <f t="shared" si="5"/>
        <v>3.9686807804088318</v>
      </c>
    </row>
    <row r="99" spans="1:29" x14ac:dyDescent="0.25">
      <c r="A99" s="5" t="s">
        <v>101</v>
      </c>
      <c r="B99" s="6">
        <v>324.99999999999994</v>
      </c>
      <c r="C99" s="6">
        <v>385.81099999999998</v>
      </c>
      <c r="D99" s="7">
        <v>0</v>
      </c>
      <c r="E99" s="7">
        <v>0</v>
      </c>
      <c r="F99" s="7">
        <v>311</v>
      </c>
      <c r="G99" s="7">
        <v>2261</v>
      </c>
      <c r="H99" s="7">
        <v>2352</v>
      </c>
      <c r="I99" s="7">
        <v>1983</v>
      </c>
      <c r="J99" s="7">
        <v>1346</v>
      </c>
      <c r="K99" s="7">
        <v>1042</v>
      </c>
      <c r="L99" s="7">
        <v>1241</v>
      </c>
      <c r="M99" s="7">
        <v>1528</v>
      </c>
      <c r="N99" s="7">
        <v>1104</v>
      </c>
      <c r="O99" s="7">
        <v>2712</v>
      </c>
      <c r="P99" s="7">
        <v>3523</v>
      </c>
      <c r="Q99" s="7">
        <v>8306</v>
      </c>
      <c r="R99" s="7">
        <v>10237</v>
      </c>
      <c r="S99" s="7">
        <v>16498</v>
      </c>
      <c r="T99" s="7">
        <v>19285</v>
      </c>
      <c r="U99" s="7">
        <v>24302</v>
      </c>
      <c r="V99" s="46">
        <v>21087</v>
      </c>
      <c r="W99" s="35">
        <v>1561162.03</v>
      </c>
      <c r="X99" s="28">
        <v>689973.83999999985</v>
      </c>
      <c r="Y99" s="28">
        <v>30323.93</v>
      </c>
      <c r="Z99" s="28">
        <v>417912.39000000007</v>
      </c>
      <c r="AA99" s="36">
        <v>422951.86999999994</v>
      </c>
      <c r="AB99" s="40">
        <f t="shared" si="4"/>
        <v>4.7102710769230782</v>
      </c>
      <c r="AC99" s="41">
        <f t="shared" si="5"/>
        <v>3.9678446182198019</v>
      </c>
    </row>
    <row r="100" spans="1:29" x14ac:dyDescent="0.25">
      <c r="A100" s="5" t="s">
        <v>102</v>
      </c>
      <c r="B100" s="6">
        <v>547</v>
      </c>
      <c r="C100" s="6">
        <v>681.02299999999991</v>
      </c>
      <c r="D100" s="7">
        <v>0</v>
      </c>
      <c r="E100" s="7">
        <v>0</v>
      </c>
      <c r="F100" s="7">
        <v>509</v>
      </c>
      <c r="G100" s="7">
        <v>1054</v>
      </c>
      <c r="H100" s="7">
        <v>1933</v>
      </c>
      <c r="I100" s="7">
        <v>5096</v>
      </c>
      <c r="J100" s="7">
        <v>6336</v>
      </c>
      <c r="K100" s="7">
        <v>7076</v>
      </c>
      <c r="L100" s="7">
        <v>7008</v>
      </c>
      <c r="M100" s="7">
        <v>9399</v>
      </c>
      <c r="N100" s="7">
        <v>6847</v>
      </c>
      <c r="O100" s="7">
        <v>15952</v>
      </c>
      <c r="P100" s="7">
        <v>18676</v>
      </c>
      <c r="Q100" s="7">
        <v>32661</v>
      </c>
      <c r="R100" s="7">
        <v>35232</v>
      </c>
      <c r="S100" s="7">
        <v>52861</v>
      </c>
      <c r="T100" s="7">
        <v>47574</v>
      </c>
      <c r="U100" s="7">
        <v>49749</v>
      </c>
      <c r="V100" s="46">
        <v>47042</v>
      </c>
      <c r="W100" s="35">
        <v>2748441.7999999993</v>
      </c>
      <c r="X100" s="28">
        <v>1262457.07</v>
      </c>
      <c r="Y100" s="28">
        <v>42990</v>
      </c>
      <c r="Z100" s="28">
        <v>742635.23999999987</v>
      </c>
      <c r="AA100" s="36">
        <v>700359.48999999987</v>
      </c>
      <c r="AB100" s="40">
        <f t="shared" si="4"/>
        <v>4.9459813528336367</v>
      </c>
      <c r="AC100" s="41">
        <f t="shared" si="5"/>
        <v>3.9726291182529807</v>
      </c>
    </row>
    <row r="101" spans="1:29" x14ac:dyDescent="0.25">
      <c r="A101" s="5" t="s">
        <v>103</v>
      </c>
      <c r="B101" s="6">
        <v>177.79999999999998</v>
      </c>
      <c r="C101" s="6">
        <v>197.86499999999998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991</v>
      </c>
      <c r="L101" s="7">
        <v>899</v>
      </c>
      <c r="M101" s="7">
        <v>965</v>
      </c>
      <c r="N101" s="7">
        <v>874</v>
      </c>
      <c r="O101" s="7">
        <v>1723</v>
      </c>
      <c r="P101" s="7">
        <v>2740</v>
      </c>
      <c r="Q101" s="7">
        <v>3963</v>
      </c>
      <c r="R101" s="7">
        <v>6176</v>
      </c>
      <c r="S101" s="7">
        <v>8352</v>
      </c>
      <c r="T101" s="7">
        <v>9165</v>
      </c>
      <c r="U101" s="7">
        <v>7974</v>
      </c>
      <c r="V101" s="46">
        <v>7635</v>
      </c>
      <c r="W101" s="35">
        <v>776095.24000000011</v>
      </c>
      <c r="X101" s="28">
        <v>440003.83999999991</v>
      </c>
      <c r="Y101" s="28">
        <v>0</v>
      </c>
      <c r="Z101" s="28">
        <v>190956.71</v>
      </c>
      <c r="AA101" s="36">
        <v>145134.69</v>
      </c>
      <c r="AB101" s="40">
        <f t="shared" si="4"/>
        <v>4.3649901012373462</v>
      </c>
      <c r="AC101" s="41">
        <f t="shared" si="5"/>
        <v>3.9223472569681359</v>
      </c>
    </row>
    <row r="102" spans="1:29" x14ac:dyDescent="0.25">
      <c r="A102" s="5" t="s">
        <v>104</v>
      </c>
      <c r="B102" s="6">
        <v>994.60000000000036</v>
      </c>
      <c r="C102" s="6">
        <v>1204.6699999999996</v>
      </c>
      <c r="D102" s="7">
        <v>0</v>
      </c>
      <c r="E102" s="7">
        <v>0</v>
      </c>
      <c r="F102" s="7">
        <v>3340</v>
      </c>
      <c r="G102" s="7">
        <v>3655</v>
      </c>
      <c r="H102" s="7">
        <v>10395</v>
      </c>
      <c r="I102" s="7">
        <v>10330</v>
      </c>
      <c r="J102" s="7">
        <v>12693</v>
      </c>
      <c r="K102" s="7">
        <v>11227</v>
      </c>
      <c r="L102" s="7">
        <v>10535</v>
      </c>
      <c r="M102" s="7">
        <v>9492</v>
      </c>
      <c r="N102" s="7">
        <v>18773</v>
      </c>
      <c r="O102" s="7">
        <v>17695</v>
      </c>
      <c r="P102" s="7">
        <v>29206</v>
      </c>
      <c r="Q102" s="7">
        <v>47500</v>
      </c>
      <c r="R102" s="7">
        <v>50102</v>
      </c>
      <c r="S102" s="7">
        <v>82597</v>
      </c>
      <c r="T102" s="7">
        <v>76733</v>
      </c>
      <c r="U102" s="7">
        <v>82013</v>
      </c>
      <c r="V102" s="46">
        <v>75125</v>
      </c>
      <c r="W102" s="35">
        <v>20196081.900000002</v>
      </c>
      <c r="X102" s="28">
        <v>17425993.319999997</v>
      </c>
      <c r="Y102" s="28">
        <v>102396.95999999999</v>
      </c>
      <c r="Z102" s="28">
        <v>1226279.92</v>
      </c>
      <c r="AA102" s="36">
        <v>1441411.7000000004</v>
      </c>
      <c r="AB102" s="40">
        <f t="shared" si="4"/>
        <v>20.202779951739387</v>
      </c>
      <c r="AC102" s="41">
        <f t="shared" si="5"/>
        <v>16.679825130533679</v>
      </c>
    </row>
    <row r="103" spans="1:29" x14ac:dyDescent="0.25">
      <c r="A103" s="5" t="s">
        <v>105</v>
      </c>
      <c r="B103" s="6">
        <v>3068.1999999999962</v>
      </c>
      <c r="C103" s="6">
        <v>3768.3420000000033</v>
      </c>
      <c r="D103" s="7">
        <v>0</v>
      </c>
      <c r="E103" s="7">
        <v>2266</v>
      </c>
      <c r="F103" s="7">
        <v>8922</v>
      </c>
      <c r="G103" s="7">
        <v>21313</v>
      </c>
      <c r="H103" s="7">
        <v>30761</v>
      </c>
      <c r="I103" s="7">
        <v>40069</v>
      </c>
      <c r="J103" s="7">
        <v>45767</v>
      </c>
      <c r="K103" s="7">
        <v>32686</v>
      </c>
      <c r="L103" s="7">
        <v>37157</v>
      </c>
      <c r="M103" s="7">
        <v>26386</v>
      </c>
      <c r="N103" s="7">
        <v>24062</v>
      </c>
      <c r="O103" s="7">
        <v>62050</v>
      </c>
      <c r="P103" s="7">
        <v>88791</v>
      </c>
      <c r="Q103" s="7">
        <v>143963</v>
      </c>
      <c r="R103" s="7">
        <v>183610</v>
      </c>
      <c r="S103" s="7">
        <v>206574</v>
      </c>
      <c r="T103" s="7">
        <v>224836</v>
      </c>
      <c r="U103" s="7">
        <v>229877</v>
      </c>
      <c r="V103" s="46">
        <v>206009</v>
      </c>
      <c r="W103" s="35">
        <v>15522183.079999996</v>
      </c>
      <c r="X103" s="28">
        <v>6275898.7099999972</v>
      </c>
      <c r="Y103" s="28">
        <v>155028.15</v>
      </c>
      <c r="Z103" s="28">
        <v>3555289.4700000007</v>
      </c>
      <c r="AA103" s="36">
        <v>5535966.75</v>
      </c>
      <c r="AB103" s="40">
        <f t="shared" si="4"/>
        <v>5.0085245192621128</v>
      </c>
      <c r="AC103" s="41">
        <f t="shared" si="5"/>
        <v>4.0779618543115204</v>
      </c>
    </row>
    <row r="104" spans="1:29" x14ac:dyDescent="0.25">
      <c r="A104" s="5" t="s">
        <v>106</v>
      </c>
      <c r="B104" s="6">
        <v>159</v>
      </c>
      <c r="C104" s="6">
        <v>193.767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884</v>
      </c>
      <c r="M104" s="7">
        <v>1293</v>
      </c>
      <c r="N104" s="7">
        <v>1944</v>
      </c>
      <c r="O104" s="7">
        <v>1617</v>
      </c>
      <c r="P104" s="7">
        <v>3459</v>
      </c>
      <c r="Q104" s="7">
        <v>5772</v>
      </c>
      <c r="R104" s="7">
        <v>9189</v>
      </c>
      <c r="S104" s="7">
        <v>12773</v>
      </c>
      <c r="T104" s="7">
        <v>12477</v>
      </c>
      <c r="U104" s="7">
        <v>19569</v>
      </c>
      <c r="V104" s="46">
        <v>14501</v>
      </c>
      <c r="W104" s="35">
        <v>821892.25</v>
      </c>
      <c r="X104" s="28">
        <v>381815.03</v>
      </c>
      <c r="Y104" s="28">
        <v>0</v>
      </c>
      <c r="Z104" s="28">
        <v>219146.41</v>
      </c>
      <c r="AA104" s="36">
        <v>220930.81</v>
      </c>
      <c r="AB104" s="40">
        <f t="shared" si="4"/>
        <v>5.1691336477987422</v>
      </c>
      <c r="AC104" s="41">
        <f t="shared" si="5"/>
        <v>4.2416523453426018</v>
      </c>
    </row>
    <row r="105" spans="1:29" x14ac:dyDescent="0.25">
      <c r="A105" s="5" t="s">
        <v>107</v>
      </c>
      <c r="B105" s="6">
        <v>112.30000000000001</v>
      </c>
      <c r="C105" s="6">
        <v>132.35999999999999</v>
      </c>
      <c r="D105" s="7">
        <v>0</v>
      </c>
      <c r="E105" s="7">
        <v>0</v>
      </c>
      <c r="F105" s="7">
        <v>627</v>
      </c>
      <c r="G105" s="7">
        <v>1426</v>
      </c>
      <c r="H105" s="7">
        <v>2210</v>
      </c>
      <c r="I105" s="7">
        <v>2949</v>
      </c>
      <c r="J105" s="7">
        <v>3185</v>
      </c>
      <c r="K105" s="7">
        <v>2140</v>
      </c>
      <c r="L105" s="7">
        <v>1829</v>
      </c>
      <c r="M105" s="7">
        <v>2120</v>
      </c>
      <c r="N105" s="7">
        <v>2039</v>
      </c>
      <c r="O105" s="7">
        <v>1754</v>
      </c>
      <c r="P105" s="7">
        <v>3980</v>
      </c>
      <c r="Q105" s="7">
        <v>7367</v>
      </c>
      <c r="R105" s="7">
        <v>8563</v>
      </c>
      <c r="S105" s="7">
        <v>14769</v>
      </c>
      <c r="T105" s="7">
        <v>10180</v>
      </c>
      <c r="U105" s="7">
        <v>11752</v>
      </c>
      <c r="V105" s="46">
        <v>9432</v>
      </c>
      <c r="W105" s="35">
        <v>553910.88</v>
      </c>
      <c r="X105" s="28">
        <v>270603.8</v>
      </c>
      <c r="Y105" s="28">
        <v>8933.93</v>
      </c>
      <c r="Z105" s="28">
        <v>152925.66</v>
      </c>
      <c r="AA105" s="36">
        <v>121447.48999999999</v>
      </c>
      <c r="AB105" s="40">
        <f t="shared" si="4"/>
        <v>4.8528668744434542</v>
      </c>
      <c r="AC105" s="41">
        <f t="shared" si="5"/>
        <v>4.1173840284073746</v>
      </c>
    </row>
    <row r="106" spans="1:29" x14ac:dyDescent="0.25">
      <c r="A106" s="5" t="s">
        <v>108</v>
      </c>
      <c r="B106" s="6">
        <v>36.5</v>
      </c>
      <c r="C106" s="6">
        <v>46.025000000000006</v>
      </c>
      <c r="D106" s="7">
        <v>0</v>
      </c>
      <c r="E106" s="7">
        <v>0</v>
      </c>
      <c r="F106" s="7">
        <v>0</v>
      </c>
      <c r="G106" s="7">
        <v>0</v>
      </c>
      <c r="H106" s="7">
        <v>172</v>
      </c>
      <c r="I106" s="7">
        <v>0</v>
      </c>
      <c r="J106" s="7">
        <v>1559</v>
      </c>
      <c r="K106" s="7">
        <v>1200</v>
      </c>
      <c r="L106" s="7">
        <v>896</v>
      </c>
      <c r="M106" s="7">
        <v>698</v>
      </c>
      <c r="N106" s="7">
        <v>2718</v>
      </c>
      <c r="O106" s="7">
        <v>1026</v>
      </c>
      <c r="P106" s="7">
        <v>1465</v>
      </c>
      <c r="Q106" s="7">
        <v>2538</v>
      </c>
      <c r="R106" s="7">
        <v>2773</v>
      </c>
      <c r="S106" s="7">
        <v>3292</v>
      </c>
      <c r="T106" s="7">
        <v>2920</v>
      </c>
      <c r="U106" s="7">
        <v>2822</v>
      </c>
      <c r="V106" s="46">
        <v>2253</v>
      </c>
      <c r="W106" s="35">
        <v>206057.06</v>
      </c>
      <c r="X106" s="28">
        <v>101066.26000000001</v>
      </c>
      <c r="Y106" s="28">
        <v>0</v>
      </c>
      <c r="Z106" s="28">
        <v>41994.07</v>
      </c>
      <c r="AA106" s="36">
        <v>62996.73</v>
      </c>
      <c r="AB106" s="40">
        <f t="shared" si="4"/>
        <v>5.6453989041095891</v>
      </c>
      <c r="AC106" s="41">
        <f t="shared" si="5"/>
        <v>4.4770681151548066</v>
      </c>
    </row>
    <row r="107" spans="1:29" x14ac:dyDescent="0.25">
      <c r="A107" s="5" t="s">
        <v>109</v>
      </c>
      <c r="B107" s="6">
        <v>530.10000000000014</v>
      </c>
      <c r="C107" s="6">
        <v>634.7349999999999</v>
      </c>
      <c r="D107" s="7">
        <v>0</v>
      </c>
      <c r="E107" s="7">
        <v>142</v>
      </c>
      <c r="F107" s="7">
        <v>1740</v>
      </c>
      <c r="G107" s="7">
        <v>2002</v>
      </c>
      <c r="H107" s="7">
        <v>3080</v>
      </c>
      <c r="I107" s="7">
        <v>6334</v>
      </c>
      <c r="J107" s="7">
        <v>4697</v>
      </c>
      <c r="K107" s="7">
        <v>3787</v>
      </c>
      <c r="L107" s="7">
        <v>2776</v>
      </c>
      <c r="M107" s="7">
        <v>2522</v>
      </c>
      <c r="N107" s="7">
        <v>2775</v>
      </c>
      <c r="O107" s="7">
        <v>3691</v>
      </c>
      <c r="P107" s="7">
        <v>6825</v>
      </c>
      <c r="Q107" s="7">
        <v>15482</v>
      </c>
      <c r="R107" s="7">
        <v>15773</v>
      </c>
      <c r="S107" s="7">
        <v>34533</v>
      </c>
      <c r="T107" s="7">
        <v>29217</v>
      </c>
      <c r="U107" s="7">
        <v>43464</v>
      </c>
      <c r="V107" s="46">
        <v>34573</v>
      </c>
      <c r="W107" s="35">
        <v>2370769.0699999998</v>
      </c>
      <c r="X107" s="28">
        <v>1020606.1699999999</v>
      </c>
      <c r="Y107" s="28">
        <v>6600</v>
      </c>
      <c r="Z107" s="28">
        <v>646554.40999999992</v>
      </c>
      <c r="AA107" s="36">
        <v>697008.48999999987</v>
      </c>
      <c r="AB107" s="40">
        <f t="shared" si="4"/>
        <v>4.4598548764384063</v>
      </c>
      <c r="AC107" s="41">
        <f t="shared" si="5"/>
        <v>3.7246552813378817</v>
      </c>
    </row>
    <row r="108" spans="1:29" x14ac:dyDescent="0.25">
      <c r="A108" s="5" t="s">
        <v>110</v>
      </c>
      <c r="B108" s="6">
        <v>2867.9999999999945</v>
      </c>
      <c r="C108" s="6">
        <v>3495.335</v>
      </c>
      <c r="D108" s="7">
        <v>0</v>
      </c>
      <c r="E108" s="7">
        <v>0</v>
      </c>
      <c r="F108" s="7">
        <v>5012</v>
      </c>
      <c r="G108" s="7">
        <v>18163</v>
      </c>
      <c r="H108" s="7">
        <v>25649</v>
      </c>
      <c r="I108" s="7">
        <v>32965</v>
      </c>
      <c r="J108" s="7">
        <v>33508</v>
      </c>
      <c r="K108" s="7">
        <v>38356</v>
      </c>
      <c r="L108" s="7">
        <v>28900</v>
      </c>
      <c r="M108" s="7">
        <v>24756</v>
      </c>
      <c r="N108" s="7">
        <v>23609</v>
      </c>
      <c r="O108" s="7">
        <v>41332</v>
      </c>
      <c r="P108" s="7">
        <v>63007</v>
      </c>
      <c r="Q108" s="7">
        <v>106230</v>
      </c>
      <c r="R108" s="7">
        <v>118777</v>
      </c>
      <c r="S108" s="7">
        <v>207525</v>
      </c>
      <c r="T108" s="7">
        <v>187455</v>
      </c>
      <c r="U108" s="7">
        <v>198952</v>
      </c>
      <c r="V108" s="46">
        <v>191758</v>
      </c>
      <c r="W108" s="35">
        <v>14463975.229999997</v>
      </c>
      <c r="X108" s="28">
        <v>5909548.9500000058</v>
      </c>
      <c r="Y108" s="28">
        <v>76754.489999999991</v>
      </c>
      <c r="Z108" s="28">
        <v>3585910.5999999996</v>
      </c>
      <c r="AA108" s="36">
        <v>4891761.1899999985</v>
      </c>
      <c r="AB108" s="40">
        <f t="shared" si="4"/>
        <v>5.016464693165978</v>
      </c>
      <c r="AC108" s="41">
        <f t="shared" si="5"/>
        <v>4.1161206980160694</v>
      </c>
    </row>
    <row r="109" spans="1:29" x14ac:dyDescent="0.25">
      <c r="A109" s="5" t="s">
        <v>111</v>
      </c>
      <c r="B109" s="6">
        <v>27.4</v>
      </c>
      <c r="C109" s="6">
        <v>34.795000000000002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3</v>
      </c>
      <c r="L109" s="7">
        <v>95</v>
      </c>
      <c r="M109" s="7">
        <v>1108</v>
      </c>
      <c r="N109" s="7">
        <v>790</v>
      </c>
      <c r="O109" s="7">
        <v>671</v>
      </c>
      <c r="P109" s="7">
        <v>922</v>
      </c>
      <c r="Q109" s="7">
        <v>1361</v>
      </c>
      <c r="R109" s="7">
        <v>1382</v>
      </c>
      <c r="S109" s="7">
        <v>2679</v>
      </c>
      <c r="T109" s="7">
        <v>2481</v>
      </c>
      <c r="U109" s="7">
        <v>4329</v>
      </c>
      <c r="V109" s="46">
        <v>3601</v>
      </c>
      <c r="W109" s="35">
        <v>102758.75</v>
      </c>
      <c r="X109" s="28">
        <v>57632.22</v>
      </c>
      <c r="Y109" s="28">
        <v>0</v>
      </c>
      <c r="Z109" s="28">
        <v>17910.599999999999</v>
      </c>
      <c r="AA109" s="36">
        <v>27215.93</v>
      </c>
      <c r="AB109" s="40">
        <f t="shared" si="4"/>
        <v>3.7503193430656934</v>
      </c>
      <c r="AC109" s="41">
        <f t="shared" si="5"/>
        <v>2.9532619629257075</v>
      </c>
    </row>
    <row r="110" spans="1:29" x14ac:dyDescent="0.25">
      <c r="A110" s="5" t="s">
        <v>112</v>
      </c>
      <c r="B110" s="6">
        <v>528.29999999999984</v>
      </c>
      <c r="C110" s="6">
        <v>678.29599999999971</v>
      </c>
      <c r="D110" s="7">
        <v>0</v>
      </c>
      <c r="E110" s="7">
        <v>0</v>
      </c>
      <c r="F110" s="7">
        <v>774</v>
      </c>
      <c r="G110" s="7">
        <v>2225</v>
      </c>
      <c r="H110" s="7">
        <v>3216</v>
      </c>
      <c r="I110" s="7">
        <v>4882</v>
      </c>
      <c r="J110" s="7">
        <v>4147</v>
      </c>
      <c r="K110" s="7">
        <v>4576</v>
      </c>
      <c r="L110" s="7">
        <v>6126</v>
      </c>
      <c r="M110" s="7">
        <v>4590</v>
      </c>
      <c r="N110" s="7">
        <v>4384</v>
      </c>
      <c r="O110" s="7">
        <v>11971</v>
      </c>
      <c r="P110" s="7">
        <v>15051</v>
      </c>
      <c r="Q110" s="7">
        <v>26797</v>
      </c>
      <c r="R110" s="7">
        <v>27649</v>
      </c>
      <c r="S110" s="7">
        <v>40162</v>
      </c>
      <c r="T110" s="7">
        <v>42897</v>
      </c>
      <c r="U110" s="7">
        <v>54891</v>
      </c>
      <c r="V110" s="46">
        <v>42893</v>
      </c>
      <c r="W110" s="35">
        <v>2776783.2399999993</v>
      </c>
      <c r="X110" s="28">
        <v>1356843.3900000001</v>
      </c>
      <c r="Y110" s="28">
        <v>15629.28</v>
      </c>
      <c r="Z110" s="28">
        <v>782025.44000000006</v>
      </c>
      <c r="AA110" s="36">
        <v>622285.13000000024</v>
      </c>
      <c r="AB110" s="40">
        <f t="shared" si="4"/>
        <v>5.2264886617452211</v>
      </c>
      <c r="AC110" s="41">
        <f t="shared" si="5"/>
        <v>4.0707212780261139</v>
      </c>
    </row>
    <row r="111" spans="1:29" x14ac:dyDescent="0.25">
      <c r="A111" s="5" t="s">
        <v>113</v>
      </c>
      <c r="B111" s="6">
        <v>334.40000000000003</v>
      </c>
      <c r="C111" s="6">
        <v>425.12500000000011</v>
      </c>
      <c r="D111" s="7">
        <v>0</v>
      </c>
      <c r="E111" s="7">
        <v>0</v>
      </c>
      <c r="F111" s="7">
        <v>0</v>
      </c>
      <c r="G111" s="7">
        <v>1712</v>
      </c>
      <c r="H111" s="7">
        <v>2543</v>
      </c>
      <c r="I111" s="7">
        <v>2906</v>
      </c>
      <c r="J111" s="7">
        <v>2368</v>
      </c>
      <c r="K111" s="7">
        <v>3047</v>
      </c>
      <c r="L111" s="7">
        <v>4160</v>
      </c>
      <c r="M111" s="7">
        <v>2734</v>
      </c>
      <c r="N111" s="7">
        <v>2306</v>
      </c>
      <c r="O111" s="7">
        <v>5870</v>
      </c>
      <c r="P111" s="7">
        <v>8167</v>
      </c>
      <c r="Q111" s="7">
        <v>10832</v>
      </c>
      <c r="R111" s="7">
        <v>14941</v>
      </c>
      <c r="S111" s="7">
        <v>22939</v>
      </c>
      <c r="T111" s="7">
        <v>23638</v>
      </c>
      <c r="U111" s="7">
        <v>28746</v>
      </c>
      <c r="V111" s="46">
        <v>25576</v>
      </c>
      <c r="W111" s="35">
        <v>1667122.62</v>
      </c>
      <c r="X111" s="28">
        <v>704528.15999999992</v>
      </c>
      <c r="Y111" s="28">
        <v>0</v>
      </c>
      <c r="Z111" s="28">
        <v>457923.05999999994</v>
      </c>
      <c r="AA111" s="36">
        <v>504671.39999999997</v>
      </c>
      <c r="AB111" s="40">
        <f t="shared" si="4"/>
        <v>4.9854145334928228</v>
      </c>
      <c r="AC111" s="41">
        <f t="shared" si="5"/>
        <v>3.9214880799764766</v>
      </c>
    </row>
    <row r="112" spans="1:29" x14ac:dyDescent="0.25">
      <c r="A112" s="5" t="s">
        <v>114</v>
      </c>
      <c r="B112" s="6">
        <v>3004.1999999999957</v>
      </c>
      <c r="C112" s="6">
        <v>3643.5540000000019</v>
      </c>
      <c r="D112" s="7">
        <v>0</v>
      </c>
      <c r="E112" s="7">
        <v>3</v>
      </c>
      <c r="F112" s="7">
        <v>4911</v>
      </c>
      <c r="G112" s="7">
        <v>11499</v>
      </c>
      <c r="H112" s="7">
        <v>19955</v>
      </c>
      <c r="I112" s="7">
        <v>26693</v>
      </c>
      <c r="J112" s="7">
        <v>31014</v>
      </c>
      <c r="K112" s="7">
        <v>31128</v>
      </c>
      <c r="L112" s="7">
        <v>31525</v>
      </c>
      <c r="M112" s="7">
        <v>21080</v>
      </c>
      <c r="N112" s="7">
        <v>22399</v>
      </c>
      <c r="O112" s="7">
        <v>44311</v>
      </c>
      <c r="P112" s="7">
        <v>63198</v>
      </c>
      <c r="Q112" s="7">
        <v>105400</v>
      </c>
      <c r="R112" s="7">
        <v>136303</v>
      </c>
      <c r="S112" s="7">
        <v>205971</v>
      </c>
      <c r="T112" s="7">
        <v>209158</v>
      </c>
      <c r="U112" s="7">
        <v>210278</v>
      </c>
      <c r="V112" s="46">
        <v>196317</v>
      </c>
      <c r="W112" s="35">
        <v>15668701.559999997</v>
      </c>
      <c r="X112" s="28">
        <v>6725263.459999999</v>
      </c>
      <c r="Y112" s="28">
        <v>156977.74</v>
      </c>
      <c r="Z112" s="28">
        <v>4394051.21</v>
      </c>
      <c r="AA112" s="36">
        <v>4392409.1499999994</v>
      </c>
      <c r="AB112" s="40">
        <f t="shared" si="4"/>
        <v>5.1633459223753473</v>
      </c>
      <c r="AC112" s="41">
        <f t="shared" si="5"/>
        <v>4.2573058667443897</v>
      </c>
    </row>
    <row r="113" spans="1:29" x14ac:dyDescent="0.25">
      <c r="A113" s="5" t="s">
        <v>115</v>
      </c>
      <c r="B113" s="6">
        <v>1136.3000000000002</v>
      </c>
      <c r="C113" s="6">
        <v>1378.489</v>
      </c>
      <c r="D113" s="7">
        <v>0</v>
      </c>
      <c r="E113" s="7">
        <v>0</v>
      </c>
      <c r="F113" s="7">
        <v>0</v>
      </c>
      <c r="G113" s="7">
        <v>673</v>
      </c>
      <c r="H113" s="7">
        <v>1074</v>
      </c>
      <c r="I113" s="7">
        <v>2897</v>
      </c>
      <c r="J113" s="7">
        <v>5200</v>
      </c>
      <c r="K113" s="7">
        <v>7275</v>
      </c>
      <c r="L113" s="7">
        <v>8370</v>
      </c>
      <c r="M113" s="7">
        <v>8299</v>
      </c>
      <c r="N113" s="7">
        <v>11329</v>
      </c>
      <c r="O113" s="7">
        <v>20809</v>
      </c>
      <c r="P113" s="7">
        <v>30931</v>
      </c>
      <c r="Q113" s="7">
        <v>59600</v>
      </c>
      <c r="R113" s="7">
        <v>64644</v>
      </c>
      <c r="S113" s="7">
        <v>100228</v>
      </c>
      <c r="T113" s="7">
        <v>80629</v>
      </c>
      <c r="U113" s="7">
        <v>90916</v>
      </c>
      <c r="V113" s="46">
        <v>79768</v>
      </c>
      <c r="W113" s="35">
        <v>6139134.5100000007</v>
      </c>
      <c r="X113" s="28">
        <v>2692350.0799999996</v>
      </c>
      <c r="Y113" s="28">
        <v>228909.77000000002</v>
      </c>
      <c r="Z113" s="28">
        <v>1524167.6600000004</v>
      </c>
      <c r="AA113" s="36">
        <v>1693707.0000000002</v>
      </c>
      <c r="AB113" s="40">
        <f t="shared" si="4"/>
        <v>5.2012890433864287</v>
      </c>
      <c r="AC113" s="41">
        <f t="shared" si="5"/>
        <v>4.2874660153254762</v>
      </c>
    </row>
    <row r="114" spans="1:29" x14ac:dyDescent="0.25">
      <c r="A114" s="5" t="s">
        <v>116</v>
      </c>
      <c r="B114" s="6">
        <v>68</v>
      </c>
      <c r="C114" s="6">
        <v>72.012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904</v>
      </c>
      <c r="P114" s="7">
        <v>884</v>
      </c>
      <c r="Q114" s="7">
        <v>1565</v>
      </c>
      <c r="R114" s="7">
        <v>2003</v>
      </c>
      <c r="S114" s="7">
        <v>3581</v>
      </c>
      <c r="T114" s="7">
        <v>3618</v>
      </c>
      <c r="U114" s="7">
        <v>3946</v>
      </c>
      <c r="V114" s="46">
        <v>5199</v>
      </c>
      <c r="W114" s="35">
        <v>262686.62</v>
      </c>
      <c r="X114" s="28">
        <v>116271.75</v>
      </c>
      <c r="Y114" s="28">
        <v>0</v>
      </c>
      <c r="Z114" s="28">
        <v>98445.87</v>
      </c>
      <c r="AA114" s="36">
        <v>47969.000000000007</v>
      </c>
      <c r="AB114" s="40">
        <f t="shared" si="4"/>
        <v>3.8630385294117646</v>
      </c>
      <c r="AC114" s="41">
        <f t="shared" si="5"/>
        <v>3.6478173082264065</v>
      </c>
    </row>
    <row r="115" spans="1:29" x14ac:dyDescent="0.25">
      <c r="A115" s="5" t="s">
        <v>117</v>
      </c>
      <c r="B115" s="6">
        <v>307.89999999999992</v>
      </c>
      <c r="C115" s="6">
        <v>368.71999999999991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398</v>
      </c>
      <c r="K115" s="7">
        <v>735</v>
      </c>
      <c r="L115" s="7">
        <v>755</v>
      </c>
      <c r="M115" s="7">
        <v>1522</v>
      </c>
      <c r="N115" s="7">
        <v>1377</v>
      </c>
      <c r="O115" s="7">
        <v>1280</v>
      </c>
      <c r="P115" s="7">
        <v>2631</v>
      </c>
      <c r="Q115" s="7">
        <v>3550</v>
      </c>
      <c r="R115" s="7">
        <v>5799</v>
      </c>
      <c r="S115" s="7">
        <v>13115</v>
      </c>
      <c r="T115" s="7">
        <v>10248</v>
      </c>
      <c r="U115" s="7">
        <v>15745</v>
      </c>
      <c r="V115" s="46">
        <v>14437</v>
      </c>
      <c r="W115" s="35">
        <v>1432051.36</v>
      </c>
      <c r="X115" s="28">
        <v>626241.84</v>
      </c>
      <c r="Y115" s="28">
        <v>11766.6</v>
      </c>
      <c r="Z115" s="28">
        <v>443358.67</v>
      </c>
      <c r="AA115" s="36">
        <v>350684.24999999994</v>
      </c>
      <c r="AB115" s="40">
        <f t="shared" si="4"/>
        <v>4.6128118220201371</v>
      </c>
      <c r="AC115" s="41">
        <f t="shared" si="5"/>
        <v>3.8519330657409423</v>
      </c>
    </row>
    <row r="116" spans="1:29" x14ac:dyDescent="0.25">
      <c r="A116" s="5" t="s">
        <v>118</v>
      </c>
      <c r="B116" s="6">
        <v>365.70000000000005</v>
      </c>
      <c r="C116" s="6">
        <v>463.63999999999993</v>
      </c>
      <c r="D116" s="7">
        <v>0</v>
      </c>
      <c r="E116" s="7">
        <v>0</v>
      </c>
      <c r="F116" s="7">
        <v>0</v>
      </c>
      <c r="G116" s="7">
        <v>0</v>
      </c>
      <c r="H116" s="7">
        <v>1558</v>
      </c>
      <c r="I116" s="7">
        <v>1457</v>
      </c>
      <c r="J116" s="7">
        <v>1174</v>
      </c>
      <c r="K116" s="7">
        <v>1151</v>
      </c>
      <c r="L116" s="7">
        <v>1018</v>
      </c>
      <c r="M116" s="7">
        <v>1149</v>
      </c>
      <c r="N116" s="7">
        <v>6637</v>
      </c>
      <c r="O116" s="7">
        <v>4398</v>
      </c>
      <c r="P116" s="7">
        <v>6032</v>
      </c>
      <c r="Q116" s="7">
        <v>13313</v>
      </c>
      <c r="R116" s="7">
        <v>14430</v>
      </c>
      <c r="S116" s="7">
        <v>20779</v>
      </c>
      <c r="T116" s="7">
        <v>20546</v>
      </c>
      <c r="U116" s="7">
        <v>28914</v>
      </c>
      <c r="V116" s="46">
        <v>23634</v>
      </c>
      <c r="W116" s="35">
        <v>1838819.1</v>
      </c>
      <c r="X116" s="28">
        <v>735177.04999999993</v>
      </c>
      <c r="Y116" s="28">
        <v>15521.33</v>
      </c>
      <c r="Z116" s="28">
        <v>442898.48</v>
      </c>
      <c r="AA116" s="36">
        <v>645222.24000000011</v>
      </c>
      <c r="AB116" s="40">
        <f t="shared" si="4"/>
        <v>4.9857745966639317</v>
      </c>
      <c r="AC116" s="41">
        <f t="shared" si="5"/>
        <v>3.932572189629886</v>
      </c>
    </row>
    <row r="117" spans="1:29" x14ac:dyDescent="0.25">
      <c r="A117" s="5" t="s">
        <v>119</v>
      </c>
      <c r="B117" s="6">
        <v>193</v>
      </c>
      <c r="C117" s="6">
        <v>235.90899999999996</v>
      </c>
      <c r="D117" s="7">
        <v>0</v>
      </c>
      <c r="E117" s="7">
        <v>0</v>
      </c>
      <c r="F117" s="7">
        <v>0</v>
      </c>
      <c r="G117" s="7">
        <v>908</v>
      </c>
      <c r="H117" s="7">
        <v>1110</v>
      </c>
      <c r="I117" s="7">
        <v>1549</v>
      </c>
      <c r="J117" s="7">
        <v>1244</v>
      </c>
      <c r="K117" s="7">
        <v>1768</v>
      </c>
      <c r="L117" s="7">
        <v>1602</v>
      </c>
      <c r="M117" s="7">
        <v>1228</v>
      </c>
      <c r="N117" s="7">
        <v>1282</v>
      </c>
      <c r="O117" s="7">
        <v>3910</v>
      </c>
      <c r="P117" s="7">
        <v>4449</v>
      </c>
      <c r="Q117" s="7">
        <v>6850</v>
      </c>
      <c r="R117" s="7">
        <v>8538</v>
      </c>
      <c r="S117" s="7">
        <v>22546</v>
      </c>
      <c r="T117" s="7">
        <v>14745</v>
      </c>
      <c r="U117" s="7">
        <v>16900</v>
      </c>
      <c r="V117" s="46">
        <v>15676</v>
      </c>
      <c r="W117" s="35">
        <v>1003290.4099999999</v>
      </c>
      <c r="X117" s="28">
        <v>400175.4200000001</v>
      </c>
      <c r="Y117" s="28">
        <v>13470.300000000001</v>
      </c>
      <c r="Z117" s="28">
        <v>230055.35</v>
      </c>
      <c r="AA117" s="36">
        <v>359589.33999999997</v>
      </c>
      <c r="AB117" s="40">
        <f t="shared" si="4"/>
        <v>5.1286016062176163</v>
      </c>
      <c r="AC117" s="41">
        <f t="shared" si="5"/>
        <v>4.1957708692758651</v>
      </c>
    </row>
    <row r="118" spans="1:29" x14ac:dyDescent="0.25">
      <c r="A118" s="5" t="s">
        <v>120</v>
      </c>
      <c r="B118" s="6">
        <v>924.70000000000016</v>
      </c>
      <c r="C118" s="6">
        <v>1087.9759999999997</v>
      </c>
      <c r="D118" s="7">
        <v>0</v>
      </c>
      <c r="E118" s="7">
        <v>0</v>
      </c>
      <c r="F118" s="7">
        <v>1691</v>
      </c>
      <c r="G118" s="7">
        <v>7527</v>
      </c>
      <c r="H118" s="7">
        <v>12219</v>
      </c>
      <c r="I118" s="7">
        <v>12172</v>
      </c>
      <c r="J118" s="7">
        <v>13835</v>
      </c>
      <c r="K118" s="7">
        <v>10853</v>
      </c>
      <c r="L118" s="7">
        <v>12358</v>
      </c>
      <c r="M118" s="7">
        <v>11223</v>
      </c>
      <c r="N118" s="7">
        <v>14648</v>
      </c>
      <c r="O118" s="7">
        <v>20461</v>
      </c>
      <c r="P118" s="7">
        <v>26251</v>
      </c>
      <c r="Q118" s="7">
        <v>46380</v>
      </c>
      <c r="R118" s="7">
        <v>48061</v>
      </c>
      <c r="S118" s="7">
        <v>73073</v>
      </c>
      <c r="T118" s="7">
        <v>69730</v>
      </c>
      <c r="U118" s="7">
        <v>80570</v>
      </c>
      <c r="V118" s="46">
        <v>67374</v>
      </c>
      <c r="W118" s="35">
        <v>4533226.870000001</v>
      </c>
      <c r="X118" s="28">
        <v>1988211.8800000004</v>
      </c>
      <c r="Y118" s="28">
        <v>106518.62</v>
      </c>
      <c r="Z118" s="28">
        <v>1307260.9200000004</v>
      </c>
      <c r="AA118" s="36">
        <v>1131235.4499999997</v>
      </c>
      <c r="AB118" s="40">
        <f t="shared" si="4"/>
        <v>4.7871831404779934</v>
      </c>
      <c r="AC118" s="41">
        <f t="shared" si="5"/>
        <v>4.0687554229137426</v>
      </c>
    </row>
    <row r="119" spans="1:29" x14ac:dyDescent="0.25">
      <c r="A119" s="5" t="s">
        <v>121</v>
      </c>
      <c r="B119" s="6">
        <v>1858.8999999999992</v>
      </c>
      <c r="C119" s="6">
        <v>2280.6769999999988</v>
      </c>
      <c r="D119" s="7">
        <v>0</v>
      </c>
      <c r="E119" s="7">
        <v>1371</v>
      </c>
      <c r="F119" s="7">
        <v>3781</v>
      </c>
      <c r="G119" s="7">
        <v>7886</v>
      </c>
      <c r="H119" s="7">
        <v>22634</v>
      </c>
      <c r="I119" s="7">
        <v>27106</v>
      </c>
      <c r="J119" s="7">
        <v>30226</v>
      </c>
      <c r="K119" s="7">
        <v>28721</v>
      </c>
      <c r="L119" s="7">
        <v>26901</v>
      </c>
      <c r="M119" s="7">
        <v>20997</v>
      </c>
      <c r="N119" s="7">
        <v>19831</v>
      </c>
      <c r="O119" s="7">
        <v>41892</v>
      </c>
      <c r="P119" s="7">
        <v>50491</v>
      </c>
      <c r="Q119" s="7">
        <v>84545</v>
      </c>
      <c r="R119" s="7">
        <v>91030</v>
      </c>
      <c r="S119" s="7">
        <v>125186</v>
      </c>
      <c r="T119" s="7">
        <v>123427</v>
      </c>
      <c r="U119" s="7">
        <v>133870</v>
      </c>
      <c r="V119" s="46">
        <v>121372</v>
      </c>
      <c r="W119" s="35">
        <v>9479281.0299999975</v>
      </c>
      <c r="X119" s="28">
        <v>3882770.2500000005</v>
      </c>
      <c r="Y119" s="28">
        <v>84615.47</v>
      </c>
      <c r="Z119" s="28">
        <v>2430667.6900000004</v>
      </c>
      <c r="AA119" s="36">
        <v>3081227.6199999987</v>
      </c>
      <c r="AB119" s="40">
        <f t="shared" si="4"/>
        <v>5.0538843186830933</v>
      </c>
      <c r="AC119" s="41">
        <f t="shared" si="5"/>
        <v>4.1192442244123137</v>
      </c>
    </row>
    <row r="120" spans="1:29" x14ac:dyDescent="0.25">
      <c r="A120" s="5" t="s">
        <v>122</v>
      </c>
      <c r="B120" s="6">
        <v>1954.1999999999991</v>
      </c>
      <c r="C120" s="6">
        <v>2374.5010000000029</v>
      </c>
      <c r="D120" s="7">
        <v>0</v>
      </c>
      <c r="E120" s="7">
        <v>872</v>
      </c>
      <c r="F120" s="7">
        <v>2727</v>
      </c>
      <c r="G120" s="7">
        <v>11432</v>
      </c>
      <c r="H120" s="7">
        <v>20850</v>
      </c>
      <c r="I120" s="7">
        <v>23124</v>
      </c>
      <c r="J120" s="7">
        <v>29682</v>
      </c>
      <c r="K120" s="7">
        <v>21951</v>
      </c>
      <c r="L120" s="7">
        <v>21083</v>
      </c>
      <c r="M120" s="7">
        <v>16996</v>
      </c>
      <c r="N120" s="7">
        <v>18146</v>
      </c>
      <c r="O120" s="7">
        <v>31346</v>
      </c>
      <c r="P120" s="7">
        <v>40727</v>
      </c>
      <c r="Q120" s="7">
        <v>71665</v>
      </c>
      <c r="R120" s="7">
        <v>80368</v>
      </c>
      <c r="S120" s="7">
        <v>120621</v>
      </c>
      <c r="T120" s="7">
        <v>118155</v>
      </c>
      <c r="U120" s="7">
        <v>125322</v>
      </c>
      <c r="V120" s="46">
        <v>110213</v>
      </c>
      <c r="W120" s="35">
        <v>9827437.129999999</v>
      </c>
      <c r="X120" s="28">
        <v>3692676.7499999981</v>
      </c>
      <c r="Y120" s="28">
        <v>160303.16000000003</v>
      </c>
      <c r="Z120" s="28">
        <v>2524570.8100000005</v>
      </c>
      <c r="AA120" s="36">
        <v>3449886.4099999988</v>
      </c>
      <c r="AB120" s="40">
        <f t="shared" si="4"/>
        <v>4.946849846484497</v>
      </c>
      <c r="AC120" s="41">
        <f t="shared" si="5"/>
        <v>4.0712275842376933</v>
      </c>
    </row>
    <row r="121" spans="1:29" x14ac:dyDescent="0.25">
      <c r="A121" s="5" t="s">
        <v>263</v>
      </c>
      <c r="B121" s="6">
        <v>7.6</v>
      </c>
      <c r="C121" s="6">
        <v>8.2799999999999994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1005</v>
      </c>
      <c r="K121" s="7">
        <v>626</v>
      </c>
      <c r="L121" s="7">
        <v>492</v>
      </c>
      <c r="M121" s="7">
        <v>326</v>
      </c>
      <c r="N121" s="7">
        <v>229</v>
      </c>
      <c r="O121" s="7">
        <v>504</v>
      </c>
      <c r="P121" s="7">
        <v>624</v>
      </c>
      <c r="Q121" s="7">
        <v>1012</v>
      </c>
      <c r="R121" s="7">
        <v>1008</v>
      </c>
      <c r="S121" s="7">
        <v>1199</v>
      </c>
      <c r="T121" s="7">
        <v>1106</v>
      </c>
      <c r="U121" s="7">
        <v>1018</v>
      </c>
      <c r="V121" s="46">
        <v>843</v>
      </c>
      <c r="W121" s="35">
        <v>18802</v>
      </c>
      <c r="X121" s="28">
        <v>9522</v>
      </c>
      <c r="Y121" s="28">
        <v>0</v>
      </c>
      <c r="Z121" s="28">
        <v>8280</v>
      </c>
      <c r="AA121" s="36">
        <v>1000</v>
      </c>
      <c r="AB121" s="40">
        <f t="shared" si="4"/>
        <v>2.4739473684210527</v>
      </c>
      <c r="AC121" s="41">
        <f t="shared" si="5"/>
        <v>2.2707729468599034</v>
      </c>
    </row>
    <row r="122" spans="1:29" x14ac:dyDescent="0.25">
      <c r="A122" s="5" t="s">
        <v>123</v>
      </c>
      <c r="B122" s="6">
        <v>403.09999999999991</v>
      </c>
      <c r="C122" s="6">
        <v>473.01</v>
      </c>
      <c r="D122" s="7">
        <v>0</v>
      </c>
      <c r="E122" s="7">
        <v>0</v>
      </c>
      <c r="F122" s="7">
        <v>1115</v>
      </c>
      <c r="G122" s="7">
        <v>2224</v>
      </c>
      <c r="H122" s="7">
        <v>5796</v>
      </c>
      <c r="I122" s="7">
        <v>7747</v>
      </c>
      <c r="J122" s="7">
        <v>8192</v>
      </c>
      <c r="K122" s="7">
        <v>6442</v>
      </c>
      <c r="L122" s="7">
        <v>5930</v>
      </c>
      <c r="M122" s="7">
        <v>5104</v>
      </c>
      <c r="N122" s="7">
        <v>5213</v>
      </c>
      <c r="O122" s="7">
        <v>6343</v>
      </c>
      <c r="P122" s="7">
        <v>11972</v>
      </c>
      <c r="Q122" s="7">
        <v>20117</v>
      </c>
      <c r="R122" s="7">
        <v>20826</v>
      </c>
      <c r="S122" s="7">
        <v>35410</v>
      </c>
      <c r="T122" s="7">
        <v>36880</v>
      </c>
      <c r="U122" s="7">
        <v>40967</v>
      </c>
      <c r="V122" s="46">
        <v>33585</v>
      </c>
      <c r="W122" s="35">
        <v>1749839.2899999998</v>
      </c>
      <c r="X122" s="28">
        <v>757422.89999999991</v>
      </c>
      <c r="Y122" s="28">
        <v>42430.720000000001</v>
      </c>
      <c r="Z122" s="28">
        <v>495065.17000000004</v>
      </c>
      <c r="AA122" s="36">
        <v>454920.49999999994</v>
      </c>
      <c r="AB122" s="40">
        <f t="shared" si="4"/>
        <v>4.2356947903745974</v>
      </c>
      <c r="AC122" s="41">
        <f t="shared" si="5"/>
        <v>3.6096669626434954</v>
      </c>
    </row>
    <row r="123" spans="1:29" x14ac:dyDescent="0.25">
      <c r="A123" s="5" t="s">
        <v>124</v>
      </c>
      <c r="B123" s="6">
        <v>652.1</v>
      </c>
      <c r="C123" s="6">
        <v>775.88100000000009</v>
      </c>
      <c r="D123" s="7">
        <v>0</v>
      </c>
      <c r="E123" s="7">
        <v>481</v>
      </c>
      <c r="F123" s="7">
        <v>1281</v>
      </c>
      <c r="G123" s="7">
        <v>3987</v>
      </c>
      <c r="H123" s="7">
        <v>7845</v>
      </c>
      <c r="I123" s="7">
        <v>11588</v>
      </c>
      <c r="J123" s="7">
        <v>10300</v>
      </c>
      <c r="K123" s="7">
        <v>7115</v>
      </c>
      <c r="L123" s="7">
        <v>6406</v>
      </c>
      <c r="M123" s="7">
        <v>5974</v>
      </c>
      <c r="N123" s="7">
        <v>6061</v>
      </c>
      <c r="O123" s="7">
        <v>7594</v>
      </c>
      <c r="P123" s="7">
        <v>11940</v>
      </c>
      <c r="Q123" s="7">
        <v>23892</v>
      </c>
      <c r="R123" s="7">
        <v>34108</v>
      </c>
      <c r="S123" s="7">
        <v>51532</v>
      </c>
      <c r="T123" s="7">
        <v>41977</v>
      </c>
      <c r="U123" s="7">
        <v>50867</v>
      </c>
      <c r="V123" s="46">
        <v>52081</v>
      </c>
      <c r="W123" s="35">
        <v>3014511.6</v>
      </c>
      <c r="X123" s="28">
        <v>1111529.03</v>
      </c>
      <c r="Y123" s="28">
        <v>40002.159999999996</v>
      </c>
      <c r="Z123" s="28">
        <v>889613.94999999984</v>
      </c>
      <c r="AA123" s="36">
        <v>973366.45999999985</v>
      </c>
      <c r="AB123" s="40">
        <f t="shared" si="4"/>
        <v>4.5614314368961812</v>
      </c>
      <c r="AC123" s="41">
        <f t="shared" si="5"/>
        <v>3.8337186243766759</v>
      </c>
    </row>
    <row r="124" spans="1:29" x14ac:dyDescent="0.25">
      <c r="A124" s="5" t="s">
        <v>125</v>
      </c>
      <c r="B124" s="6">
        <v>460.7</v>
      </c>
      <c r="C124" s="6">
        <v>563.63499999999988</v>
      </c>
      <c r="D124" s="7">
        <v>0</v>
      </c>
      <c r="E124" s="7">
        <v>691</v>
      </c>
      <c r="F124" s="7">
        <v>1314</v>
      </c>
      <c r="G124" s="7">
        <v>1620</v>
      </c>
      <c r="H124" s="7">
        <v>1543</v>
      </c>
      <c r="I124" s="7">
        <v>1363</v>
      </c>
      <c r="J124" s="7">
        <v>1240</v>
      </c>
      <c r="K124" s="7">
        <v>861</v>
      </c>
      <c r="L124" s="7">
        <v>1725</v>
      </c>
      <c r="M124" s="7">
        <v>1358</v>
      </c>
      <c r="N124" s="7">
        <v>1587</v>
      </c>
      <c r="O124" s="7">
        <v>5345</v>
      </c>
      <c r="P124" s="7">
        <v>6946</v>
      </c>
      <c r="Q124" s="7">
        <v>13994</v>
      </c>
      <c r="R124" s="7">
        <v>18673</v>
      </c>
      <c r="S124" s="7">
        <v>29511</v>
      </c>
      <c r="T124" s="7">
        <v>32310</v>
      </c>
      <c r="U124" s="7">
        <v>36607</v>
      </c>
      <c r="V124" s="46">
        <v>34245</v>
      </c>
      <c r="W124" s="35">
        <v>2388815.1400000006</v>
      </c>
      <c r="X124" s="28">
        <v>968802.37000000034</v>
      </c>
      <c r="Y124" s="28">
        <v>32939.08</v>
      </c>
      <c r="Z124" s="28">
        <v>596629.34000000008</v>
      </c>
      <c r="AA124" s="36">
        <v>790444.35</v>
      </c>
      <c r="AB124" s="40">
        <f t="shared" si="4"/>
        <v>5.113687996527025</v>
      </c>
      <c r="AC124" s="41">
        <f t="shared" si="5"/>
        <v>4.1797902188473053</v>
      </c>
    </row>
    <row r="125" spans="1:29" x14ac:dyDescent="0.25">
      <c r="A125" s="5" t="s">
        <v>126</v>
      </c>
      <c r="B125" s="6">
        <v>875.70000000000027</v>
      </c>
      <c r="C125" s="6">
        <v>1045.6109999999999</v>
      </c>
      <c r="D125" s="7">
        <v>0</v>
      </c>
      <c r="E125" s="7">
        <v>0</v>
      </c>
      <c r="F125" s="7">
        <v>0</v>
      </c>
      <c r="G125" s="7">
        <v>901</v>
      </c>
      <c r="H125" s="7">
        <v>3513</v>
      </c>
      <c r="I125" s="7">
        <v>7725</v>
      </c>
      <c r="J125" s="7">
        <v>7172</v>
      </c>
      <c r="K125" s="7">
        <v>7932</v>
      </c>
      <c r="L125" s="7">
        <v>11250</v>
      </c>
      <c r="M125" s="7">
        <v>8871</v>
      </c>
      <c r="N125" s="7">
        <v>8752</v>
      </c>
      <c r="O125" s="7">
        <v>6688</v>
      </c>
      <c r="P125" s="7">
        <v>13774</v>
      </c>
      <c r="Q125" s="7">
        <v>21706</v>
      </c>
      <c r="R125" s="7">
        <v>28546</v>
      </c>
      <c r="S125" s="7">
        <v>45810</v>
      </c>
      <c r="T125" s="7">
        <v>41009</v>
      </c>
      <c r="U125" s="7">
        <v>51719</v>
      </c>
      <c r="V125" s="46">
        <v>50648</v>
      </c>
      <c r="W125" s="35">
        <v>4345749.5999999996</v>
      </c>
      <c r="X125" s="28">
        <v>1727606.86</v>
      </c>
      <c r="Y125" s="28">
        <v>28650</v>
      </c>
      <c r="Z125" s="28">
        <v>1082607.2599999998</v>
      </c>
      <c r="AA125" s="36">
        <v>1506885.4799999997</v>
      </c>
      <c r="AB125" s="40">
        <f t="shared" si="4"/>
        <v>4.9298842069201765</v>
      </c>
      <c r="AC125" s="41">
        <f t="shared" si="5"/>
        <v>4.1287817362288655</v>
      </c>
    </row>
    <row r="126" spans="1:29" x14ac:dyDescent="0.25">
      <c r="A126" s="5" t="s">
        <v>127</v>
      </c>
      <c r="B126" s="6">
        <v>1679.3999999999992</v>
      </c>
      <c r="C126" s="6">
        <v>2016.3529999999992</v>
      </c>
      <c r="D126" s="7">
        <v>0</v>
      </c>
      <c r="E126" s="7">
        <v>292</v>
      </c>
      <c r="F126" s="7">
        <v>2948</v>
      </c>
      <c r="G126" s="7">
        <v>8076</v>
      </c>
      <c r="H126" s="7">
        <v>12700</v>
      </c>
      <c r="I126" s="7">
        <v>16148</v>
      </c>
      <c r="J126" s="7">
        <v>16449</v>
      </c>
      <c r="K126" s="7">
        <v>15981</v>
      </c>
      <c r="L126" s="7">
        <v>13814</v>
      </c>
      <c r="M126" s="7">
        <v>11901</v>
      </c>
      <c r="N126" s="7">
        <v>13457</v>
      </c>
      <c r="O126" s="7">
        <v>20451</v>
      </c>
      <c r="P126" s="7">
        <v>35055</v>
      </c>
      <c r="Q126" s="7">
        <v>62814</v>
      </c>
      <c r="R126" s="7">
        <v>85113</v>
      </c>
      <c r="S126" s="7">
        <v>135493</v>
      </c>
      <c r="T126" s="7">
        <v>121688</v>
      </c>
      <c r="U126" s="7">
        <v>141343</v>
      </c>
      <c r="V126" s="46">
        <v>141369</v>
      </c>
      <c r="W126" s="35">
        <v>8153905.0599999996</v>
      </c>
      <c r="X126" s="28">
        <v>3091896.4300000011</v>
      </c>
      <c r="Y126" s="28">
        <v>131197.77000000002</v>
      </c>
      <c r="Z126" s="28">
        <v>2220923.9800000004</v>
      </c>
      <c r="AA126" s="36">
        <v>2709886.88</v>
      </c>
      <c r="AB126" s="40">
        <f t="shared" si="4"/>
        <v>4.7771271227819483</v>
      </c>
      <c r="AC126" s="41">
        <f t="shared" si="5"/>
        <v>3.9788208165931276</v>
      </c>
    </row>
    <row r="127" spans="1:29" x14ac:dyDescent="0.25">
      <c r="A127" s="5" t="s">
        <v>128</v>
      </c>
      <c r="B127" s="6">
        <v>54.6</v>
      </c>
      <c r="C127" s="6">
        <v>62.854999999999997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1146</v>
      </c>
      <c r="M127" s="7">
        <v>124</v>
      </c>
      <c r="N127" s="7">
        <v>132</v>
      </c>
      <c r="O127" s="7">
        <v>261</v>
      </c>
      <c r="P127" s="7">
        <v>1061</v>
      </c>
      <c r="Q127" s="7">
        <v>1632</v>
      </c>
      <c r="R127" s="7">
        <v>1621</v>
      </c>
      <c r="S127" s="7">
        <v>1924</v>
      </c>
      <c r="T127" s="7">
        <v>2190</v>
      </c>
      <c r="U127" s="7">
        <v>4317</v>
      </c>
      <c r="V127" s="46">
        <v>3533</v>
      </c>
      <c r="W127" s="35">
        <v>225254.53</v>
      </c>
      <c r="X127" s="28">
        <v>87949.17</v>
      </c>
      <c r="Y127" s="28">
        <v>0</v>
      </c>
      <c r="Z127" s="28">
        <v>50317.96</v>
      </c>
      <c r="AA127" s="36">
        <v>86987.4</v>
      </c>
      <c r="AB127" s="40">
        <f t="shared" si="4"/>
        <v>4.1255408424908424</v>
      </c>
      <c r="AC127" s="41">
        <f t="shared" si="5"/>
        <v>3.5837169676238965</v>
      </c>
    </row>
    <row r="128" spans="1:29" x14ac:dyDescent="0.25">
      <c r="A128" s="5" t="s">
        <v>129</v>
      </c>
      <c r="B128" s="6">
        <v>1829.9999999999986</v>
      </c>
      <c r="C128" s="6">
        <v>2224.5359999999996</v>
      </c>
      <c r="D128" s="7">
        <v>0</v>
      </c>
      <c r="E128" s="7">
        <v>293</v>
      </c>
      <c r="F128" s="7">
        <v>2385</v>
      </c>
      <c r="G128" s="7">
        <v>6275</v>
      </c>
      <c r="H128" s="7">
        <v>15101</v>
      </c>
      <c r="I128" s="7">
        <v>20635</v>
      </c>
      <c r="J128" s="7">
        <v>19433</v>
      </c>
      <c r="K128" s="7">
        <v>18120</v>
      </c>
      <c r="L128" s="7">
        <v>15448</v>
      </c>
      <c r="M128" s="7">
        <v>13511</v>
      </c>
      <c r="N128" s="7">
        <v>12336</v>
      </c>
      <c r="O128" s="7">
        <v>15651</v>
      </c>
      <c r="P128" s="7">
        <v>26377</v>
      </c>
      <c r="Q128" s="7">
        <v>52658</v>
      </c>
      <c r="R128" s="7">
        <v>61355</v>
      </c>
      <c r="S128" s="7">
        <v>110387</v>
      </c>
      <c r="T128" s="7">
        <v>99336</v>
      </c>
      <c r="U128" s="7">
        <v>132047</v>
      </c>
      <c r="V128" s="46">
        <v>109446</v>
      </c>
      <c r="W128" s="35">
        <v>9940012.8800000027</v>
      </c>
      <c r="X128" s="28">
        <v>4102137.6500000004</v>
      </c>
      <c r="Y128" s="28">
        <v>103702.03999999998</v>
      </c>
      <c r="Z128" s="28">
        <v>2426373.939999999</v>
      </c>
      <c r="AA128" s="36">
        <v>3307799.2499999977</v>
      </c>
      <c r="AB128" s="40">
        <f t="shared" si="4"/>
        <v>5.375033245901645</v>
      </c>
      <c r="AC128" s="41">
        <f t="shared" si="5"/>
        <v>4.4217359665116707</v>
      </c>
    </row>
    <row r="129" spans="1:29" x14ac:dyDescent="0.25">
      <c r="A129" s="5" t="s">
        <v>130</v>
      </c>
      <c r="B129" s="6">
        <v>932.8</v>
      </c>
      <c r="C129" s="6">
        <v>1133.5509999999995</v>
      </c>
      <c r="D129" s="7">
        <v>0</v>
      </c>
      <c r="E129" s="7">
        <v>896</v>
      </c>
      <c r="F129" s="7">
        <v>2932</v>
      </c>
      <c r="G129" s="7">
        <v>7205</v>
      </c>
      <c r="H129" s="7">
        <v>14386</v>
      </c>
      <c r="I129" s="7">
        <v>17759</v>
      </c>
      <c r="J129" s="7">
        <v>18741</v>
      </c>
      <c r="K129" s="7">
        <v>19585</v>
      </c>
      <c r="L129" s="7">
        <v>16960</v>
      </c>
      <c r="M129" s="7">
        <v>12673</v>
      </c>
      <c r="N129" s="7">
        <v>11421</v>
      </c>
      <c r="O129" s="7">
        <v>23281</v>
      </c>
      <c r="P129" s="7">
        <v>30035</v>
      </c>
      <c r="Q129" s="7">
        <v>50073</v>
      </c>
      <c r="R129" s="7">
        <v>50535</v>
      </c>
      <c r="S129" s="7">
        <v>67748</v>
      </c>
      <c r="T129" s="7">
        <v>66248</v>
      </c>
      <c r="U129" s="7">
        <v>70909</v>
      </c>
      <c r="V129" s="46">
        <v>70851</v>
      </c>
      <c r="W129" s="35">
        <v>4382583.08</v>
      </c>
      <c r="X129" s="28">
        <v>1842117.2200000009</v>
      </c>
      <c r="Y129" s="28">
        <v>58090</v>
      </c>
      <c r="Z129" s="28">
        <v>1192053.8</v>
      </c>
      <c r="AA129" s="36">
        <v>1290322.0599999996</v>
      </c>
      <c r="AB129" s="40">
        <f t="shared" si="4"/>
        <v>4.6360346054888506</v>
      </c>
      <c r="AC129" s="41">
        <f t="shared" si="5"/>
        <v>3.8149964844987139</v>
      </c>
    </row>
    <row r="130" spans="1:29" x14ac:dyDescent="0.25">
      <c r="A130" s="5" t="s">
        <v>131</v>
      </c>
      <c r="B130" s="6">
        <v>732.1</v>
      </c>
      <c r="C130" s="6">
        <v>870.69899999999984</v>
      </c>
      <c r="D130" s="7">
        <v>0</v>
      </c>
      <c r="E130" s="7">
        <v>0</v>
      </c>
      <c r="F130" s="7">
        <v>768</v>
      </c>
      <c r="G130" s="7">
        <v>1827</v>
      </c>
      <c r="H130" s="7">
        <v>2304</v>
      </c>
      <c r="I130" s="7">
        <v>4474</v>
      </c>
      <c r="J130" s="7">
        <v>4399</v>
      </c>
      <c r="K130" s="7">
        <v>7153</v>
      </c>
      <c r="L130" s="7">
        <v>8073</v>
      </c>
      <c r="M130" s="7">
        <v>15724</v>
      </c>
      <c r="N130" s="7">
        <v>7357</v>
      </c>
      <c r="O130" s="7">
        <v>15182</v>
      </c>
      <c r="P130" s="7">
        <v>20049</v>
      </c>
      <c r="Q130" s="7">
        <v>27557</v>
      </c>
      <c r="R130" s="7">
        <v>33620</v>
      </c>
      <c r="S130" s="7">
        <v>48971</v>
      </c>
      <c r="T130" s="7">
        <v>51631</v>
      </c>
      <c r="U130" s="7">
        <v>50087</v>
      </c>
      <c r="V130" s="46">
        <v>51224</v>
      </c>
      <c r="W130" s="35">
        <v>3623669.71</v>
      </c>
      <c r="X130" s="28">
        <v>1494032.5400000003</v>
      </c>
      <c r="Y130" s="28">
        <v>72562.459999999992</v>
      </c>
      <c r="Z130" s="28">
        <v>1198691.3799999999</v>
      </c>
      <c r="AA130" s="36">
        <v>858383.32999999984</v>
      </c>
      <c r="AB130" s="40">
        <f t="shared" si="4"/>
        <v>4.8505767654691985</v>
      </c>
      <c r="AC130" s="41">
        <f t="shared" si="5"/>
        <v>4.0784556431097316</v>
      </c>
    </row>
    <row r="131" spans="1:29" x14ac:dyDescent="0.25">
      <c r="A131" s="5" t="s">
        <v>132</v>
      </c>
      <c r="B131" s="6">
        <v>72.7</v>
      </c>
      <c r="C131" s="6">
        <v>92.734999999999999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93</v>
      </c>
      <c r="O131" s="7">
        <v>470</v>
      </c>
      <c r="P131" s="7">
        <v>806</v>
      </c>
      <c r="Q131" s="7">
        <v>1348</v>
      </c>
      <c r="R131" s="7">
        <v>1877</v>
      </c>
      <c r="S131" s="7">
        <v>4532</v>
      </c>
      <c r="T131" s="7">
        <v>3484</v>
      </c>
      <c r="U131" s="7">
        <v>5845</v>
      </c>
      <c r="V131" s="46">
        <v>5544</v>
      </c>
      <c r="W131" s="35">
        <v>331468.25999999995</v>
      </c>
      <c r="X131" s="28">
        <v>134473.87</v>
      </c>
      <c r="Y131" s="28">
        <v>0</v>
      </c>
      <c r="Z131" s="28">
        <v>89638.64</v>
      </c>
      <c r="AA131" s="36">
        <v>107355.75</v>
      </c>
      <c r="AB131" s="40">
        <f t="shared" si="4"/>
        <v>4.5593983493810173</v>
      </c>
      <c r="AC131" s="41">
        <f t="shared" si="5"/>
        <v>3.574359842562139</v>
      </c>
    </row>
    <row r="132" spans="1:29" x14ac:dyDescent="0.25">
      <c r="A132" s="5" t="s">
        <v>133</v>
      </c>
      <c r="B132" s="6">
        <v>52.300000000000004</v>
      </c>
      <c r="C132" s="6">
        <v>71.22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224</v>
      </c>
      <c r="O132" s="7">
        <v>271</v>
      </c>
      <c r="P132" s="7">
        <v>331</v>
      </c>
      <c r="Q132" s="7">
        <v>1314</v>
      </c>
      <c r="R132" s="7">
        <v>3252</v>
      </c>
      <c r="S132" s="7">
        <v>4552</v>
      </c>
      <c r="T132" s="7">
        <v>4354</v>
      </c>
      <c r="U132" s="7">
        <v>5354</v>
      </c>
      <c r="V132" s="46">
        <v>5677</v>
      </c>
      <c r="W132" s="35">
        <v>236261.11000000002</v>
      </c>
      <c r="X132" s="28">
        <v>59724.66</v>
      </c>
      <c r="Y132" s="28">
        <v>13200</v>
      </c>
      <c r="Z132" s="28">
        <v>40463.360000000001</v>
      </c>
      <c r="AA132" s="36">
        <v>122873.09</v>
      </c>
      <c r="AB132" s="40">
        <f t="shared" si="4"/>
        <v>4.2650307839388146</v>
      </c>
      <c r="AC132" s="41">
        <f t="shared" si="5"/>
        <v>3.1320009828699806</v>
      </c>
    </row>
    <row r="133" spans="1:29" x14ac:dyDescent="0.25">
      <c r="A133" s="5" t="s">
        <v>134</v>
      </c>
      <c r="B133" s="6">
        <v>137.10000000000002</v>
      </c>
      <c r="C133" s="6">
        <v>151.47</v>
      </c>
      <c r="D133" s="7">
        <v>0</v>
      </c>
      <c r="E133" s="7">
        <v>0</v>
      </c>
      <c r="F133" s="7">
        <v>864</v>
      </c>
      <c r="G133" s="7">
        <v>2398</v>
      </c>
      <c r="H133" s="7">
        <v>2550</v>
      </c>
      <c r="I133" s="7">
        <v>2822</v>
      </c>
      <c r="J133" s="7">
        <v>2843</v>
      </c>
      <c r="K133" s="7">
        <v>2055</v>
      </c>
      <c r="L133" s="7">
        <v>1869</v>
      </c>
      <c r="M133" s="7">
        <v>1167</v>
      </c>
      <c r="N133" s="7">
        <v>1273</v>
      </c>
      <c r="O133" s="7">
        <v>2751</v>
      </c>
      <c r="P133" s="7">
        <v>3808</v>
      </c>
      <c r="Q133" s="7">
        <v>5094</v>
      </c>
      <c r="R133" s="7">
        <v>6324</v>
      </c>
      <c r="S133" s="7">
        <v>7441</v>
      </c>
      <c r="T133" s="7">
        <v>9754</v>
      </c>
      <c r="U133" s="7">
        <v>10109</v>
      </c>
      <c r="V133" s="46">
        <v>9346</v>
      </c>
      <c r="W133" s="35">
        <v>625538.93999999994</v>
      </c>
      <c r="X133" s="28">
        <v>245231.69</v>
      </c>
      <c r="Y133" s="28">
        <v>0</v>
      </c>
      <c r="Z133" s="28">
        <v>236345.5</v>
      </c>
      <c r="AA133" s="36">
        <v>143961.75</v>
      </c>
      <c r="AB133" s="40">
        <f t="shared" si="4"/>
        <v>4.5626472647702396</v>
      </c>
      <c r="AC133" s="41">
        <f t="shared" si="5"/>
        <v>4.1297876807288567</v>
      </c>
    </row>
    <row r="134" spans="1:29" x14ac:dyDescent="0.25">
      <c r="A134" s="5" t="s">
        <v>135</v>
      </c>
      <c r="B134" s="6">
        <v>341.2</v>
      </c>
      <c r="C134" s="6">
        <v>422.02700000000004</v>
      </c>
      <c r="D134" s="7">
        <v>0</v>
      </c>
      <c r="E134" s="7">
        <v>0</v>
      </c>
      <c r="F134" s="7">
        <v>0</v>
      </c>
      <c r="G134" s="7">
        <v>0</v>
      </c>
      <c r="H134" s="7">
        <v>1385</v>
      </c>
      <c r="I134" s="7">
        <v>1206</v>
      </c>
      <c r="J134" s="7">
        <v>4566</v>
      </c>
      <c r="K134" s="7">
        <v>4284</v>
      </c>
      <c r="L134" s="7">
        <v>4312</v>
      </c>
      <c r="M134" s="7">
        <v>3093</v>
      </c>
      <c r="N134" s="7">
        <v>2126</v>
      </c>
      <c r="O134" s="7">
        <v>6000</v>
      </c>
      <c r="P134" s="7">
        <v>7126</v>
      </c>
      <c r="Q134" s="7">
        <v>13176</v>
      </c>
      <c r="R134" s="7">
        <v>13245</v>
      </c>
      <c r="S134" s="7">
        <v>16695</v>
      </c>
      <c r="T134" s="7">
        <v>17275</v>
      </c>
      <c r="U134" s="7">
        <v>20883</v>
      </c>
      <c r="V134" s="46">
        <v>21685</v>
      </c>
      <c r="W134" s="35">
        <v>1696703.6400000001</v>
      </c>
      <c r="X134" s="28">
        <v>772485.88000000012</v>
      </c>
      <c r="Y134" s="28">
        <v>36489</v>
      </c>
      <c r="Z134" s="28">
        <v>432271.62000000011</v>
      </c>
      <c r="AA134" s="36">
        <v>455457.14000000007</v>
      </c>
      <c r="AB134" s="40">
        <f t="shared" ref="AB134:AB197" si="6">(W134-Y134)/(B134*10^3)</f>
        <v>4.8658107854630721</v>
      </c>
      <c r="AC134" s="41">
        <f t="shared" ref="AC134:AC197" si="7">(W134-Y134)/(C134*10^3)</f>
        <v>3.9339062192703307</v>
      </c>
    </row>
    <row r="135" spans="1:29" x14ac:dyDescent="0.25">
      <c r="A135" s="5" t="s">
        <v>136</v>
      </c>
      <c r="B135" s="6">
        <v>202.49999999999997</v>
      </c>
      <c r="C135" s="6">
        <v>249.52500000000001</v>
      </c>
      <c r="D135" s="7">
        <v>0</v>
      </c>
      <c r="E135" s="7">
        <v>0</v>
      </c>
      <c r="F135" s="7">
        <v>0</v>
      </c>
      <c r="G135" s="7">
        <v>125</v>
      </c>
      <c r="H135" s="7">
        <v>3139</v>
      </c>
      <c r="I135" s="7">
        <v>4583</v>
      </c>
      <c r="J135" s="7">
        <v>4387</v>
      </c>
      <c r="K135" s="7">
        <v>4103</v>
      </c>
      <c r="L135" s="7">
        <v>3314</v>
      </c>
      <c r="M135" s="7">
        <v>3100</v>
      </c>
      <c r="N135" s="7">
        <v>2682</v>
      </c>
      <c r="O135" s="7">
        <v>3365</v>
      </c>
      <c r="P135" s="7">
        <v>7252</v>
      </c>
      <c r="Q135" s="7">
        <v>12764</v>
      </c>
      <c r="R135" s="7">
        <v>17800</v>
      </c>
      <c r="S135" s="7">
        <v>28394</v>
      </c>
      <c r="T135" s="7">
        <v>19340</v>
      </c>
      <c r="U135" s="7">
        <v>24041</v>
      </c>
      <c r="V135" s="46">
        <v>22705</v>
      </c>
      <c r="W135" s="35">
        <v>842252.7699999999</v>
      </c>
      <c r="X135" s="28">
        <v>323792.13</v>
      </c>
      <c r="Y135" s="28">
        <v>0</v>
      </c>
      <c r="Z135" s="28">
        <v>187026.2</v>
      </c>
      <c r="AA135" s="36">
        <v>331434.43999999994</v>
      </c>
      <c r="AB135" s="40">
        <f t="shared" si="6"/>
        <v>4.1592729382716049</v>
      </c>
      <c r="AC135" s="41">
        <f t="shared" si="7"/>
        <v>3.3754243863340343</v>
      </c>
    </row>
    <row r="136" spans="1:29" x14ac:dyDescent="0.25">
      <c r="A136" s="5" t="s">
        <v>137</v>
      </c>
      <c r="B136" s="6">
        <v>543.10000000000014</v>
      </c>
      <c r="C136" s="6">
        <v>658.12</v>
      </c>
      <c r="D136" s="7">
        <v>0</v>
      </c>
      <c r="E136" s="7">
        <v>0</v>
      </c>
      <c r="F136" s="7">
        <v>799</v>
      </c>
      <c r="G136" s="7">
        <v>3494</v>
      </c>
      <c r="H136" s="7">
        <v>6317</v>
      </c>
      <c r="I136" s="7">
        <v>5440</v>
      </c>
      <c r="J136" s="7">
        <v>9480</v>
      </c>
      <c r="K136" s="7">
        <v>5242</v>
      </c>
      <c r="L136" s="7">
        <v>3980</v>
      </c>
      <c r="M136" s="7">
        <v>2967</v>
      </c>
      <c r="N136" s="7">
        <v>2456</v>
      </c>
      <c r="O136" s="7">
        <v>5667</v>
      </c>
      <c r="P136" s="7">
        <v>10225</v>
      </c>
      <c r="Q136" s="7">
        <v>18315</v>
      </c>
      <c r="R136" s="7">
        <v>26461</v>
      </c>
      <c r="S136" s="7">
        <v>34414</v>
      </c>
      <c r="T136" s="7">
        <v>33317</v>
      </c>
      <c r="U136" s="7">
        <v>32551</v>
      </c>
      <c r="V136" s="46">
        <v>32667</v>
      </c>
      <c r="W136" s="35">
        <v>2609225.6599999997</v>
      </c>
      <c r="X136" s="28">
        <v>1179723.68</v>
      </c>
      <c r="Y136" s="28">
        <v>0</v>
      </c>
      <c r="Z136" s="28">
        <v>765023.38000000012</v>
      </c>
      <c r="AA136" s="36">
        <v>664478.60000000009</v>
      </c>
      <c r="AB136" s="40">
        <f t="shared" si="6"/>
        <v>4.8043190204382231</v>
      </c>
      <c r="AC136" s="41">
        <f t="shared" si="7"/>
        <v>3.9646655017322066</v>
      </c>
    </row>
    <row r="137" spans="1:29" x14ac:dyDescent="0.25">
      <c r="A137" s="5" t="s">
        <v>138</v>
      </c>
      <c r="B137" s="6">
        <v>72</v>
      </c>
      <c r="C137" s="6">
        <v>85.904999999999987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434</v>
      </c>
      <c r="N137" s="7">
        <v>411</v>
      </c>
      <c r="O137" s="7">
        <v>340</v>
      </c>
      <c r="P137" s="7">
        <v>823</v>
      </c>
      <c r="Q137" s="7">
        <v>1175</v>
      </c>
      <c r="R137" s="7">
        <v>2220</v>
      </c>
      <c r="S137" s="7">
        <v>3720</v>
      </c>
      <c r="T137" s="7">
        <v>2633</v>
      </c>
      <c r="U137" s="7">
        <v>3584</v>
      </c>
      <c r="V137" s="46">
        <v>3745</v>
      </c>
      <c r="W137" s="35">
        <v>369832.46</v>
      </c>
      <c r="X137" s="28">
        <v>170376.87000000002</v>
      </c>
      <c r="Y137" s="28">
        <v>30000</v>
      </c>
      <c r="Z137" s="28">
        <v>100290.74</v>
      </c>
      <c r="AA137" s="36">
        <v>69164.850000000006</v>
      </c>
      <c r="AB137" s="40">
        <f t="shared" si="6"/>
        <v>4.7198952777777778</v>
      </c>
      <c r="AC137" s="41">
        <f t="shared" si="7"/>
        <v>3.9559101332867712</v>
      </c>
    </row>
    <row r="138" spans="1:29" x14ac:dyDescent="0.25">
      <c r="A138" s="5" t="s">
        <v>139</v>
      </c>
      <c r="B138" s="6">
        <v>85.999999999999986</v>
      </c>
      <c r="C138" s="6">
        <v>103.47499999999999</v>
      </c>
      <c r="D138" s="7">
        <v>0</v>
      </c>
      <c r="E138" s="7">
        <v>0</v>
      </c>
      <c r="F138" s="7">
        <v>0</v>
      </c>
      <c r="G138" s="7">
        <v>0</v>
      </c>
      <c r="H138" s="7">
        <v>1573</v>
      </c>
      <c r="I138" s="7">
        <v>3932</v>
      </c>
      <c r="J138" s="7">
        <v>3487</v>
      </c>
      <c r="K138" s="7">
        <v>2478</v>
      </c>
      <c r="L138" s="7">
        <v>1837</v>
      </c>
      <c r="M138" s="7">
        <v>1272</v>
      </c>
      <c r="N138" s="7">
        <v>1987</v>
      </c>
      <c r="O138" s="7">
        <v>3216</v>
      </c>
      <c r="P138" s="7">
        <v>4218</v>
      </c>
      <c r="Q138" s="7">
        <v>7952</v>
      </c>
      <c r="R138" s="7">
        <v>7944</v>
      </c>
      <c r="S138" s="7">
        <v>9512</v>
      </c>
      <c r="T138" s="7">
        <v>9691</v>
      </c>
      <c r="U138" s="7">
        <v>10226</v>
      </c>
      <c r="V138" s="46">
        <v>8166</v>
      </c>
      <c r="W138" s="35">
        <v>453025.68999999994</v>
      </c>
      <c r="X138" s="28">
        <v>186430.79</v>
      </c>
      <c r="Y138" s="28">
        <v>0</v>
      </c>
      <c r="Z138" s="28">
        <v>132868.03</v>
      </c>
      <c r="AA138" s="36">
        <v>133726.87</v>
      </c>
      <c r="AB138" s="40">
        <f t="shared" si="6"/>
        <v>5.2677405813953495</v>
      </c>
      <c r="AC138" s="41">
        <f t="shared" si="7"/>
        <v>4.3781173230248847</v>
      </c>
    </row>
    <row r="139" spans="1:29" x14ac:dyDescent="0.25">
      <c r="A139" s="5" t="s">
        <v>140</v>
      </c>
      <c r="B139" s="6">
        <v>1921.599999999997</v>
      </c>
      <c r="C139" s="6">
        <v>2342.9039999999982</v>
      </c>
      <c r="D139" s="7">
        <v>0</v>
      </c>
      <c r="E139" s="7">
        <v>67</v>
      </c>
      <c r="F139" s="7">
        <v>2768</v>
      </c>
      <c r="G139" s="7">
        <v>5679</v>
      </c>
      <c r="H139" s="7">
        <v>9349</v>
      </c>
      <c r="I139" s="7">
        <v>12105</v>
      </c>
      <c r="J139" s="7">
        <v>14326</v>
      </c>
      <c r="K139" s="7">
        <v>14468</v>
      </c>
      <c r="L139" s="7">
        <v>12473</v>
      </c>
      <c r="M139" s="7">
        <v>11868</v>
      </c>
      <c r="N139" s="7">
        <v>15642</v>
      </c>
      <c r="O139" s="7">
        <v>16351</v>
      </c>
      <c r="P139" s="7">
        <v>27072</v>
      </c>
      <c r="Q139" s="7">
        <v>45913</v>
      </c>
      <c r="R139" s="7">
        <v>56630</v>
      </c>
      <c r="S139" s="7">
        <v>98750</v>
      </c>
      <c r="T139" s="7">
        <v>116613</v>
      </c>
      <c r="U139" s="7">
        <v>145569</v>
      </c>
      <c r="V139" s="46">
        <v>145999</v>
      </c>
      <c r="W139" s="35">
        <v>9183092.4600000009</v>
      </c>
      <c r="X139" s="28">
        <v>3407384.290000001</v>
      </c>
      <c r="Y139" s="28">
        <v>82760.340000000011</v>
      </c>
      <c r="Z139" s="28">
        <v>2224824.6199999996</v>
      </c>
      <c r="AA139" s="36">
        <v>3468123.2099999976</v>
      </c>
      <c r="AB139" s="40">
        <f t="shared" si="6"/>
        <v>4.7358098043297332</v>
      </c>
      <c r="AC139" s="41">
        <f t="shared" si="7"/>
        <v>3.8842104157916877</v>
      </c>
    </row>
    <row r="140" spans="1:29" x14ac:dyDescent="0.25">
      <c r="A140" s="5" t="s">
        <v>141</v>
      </c>
      <c r="B140" s="6">
        <v>614.10000000000025</v>
      </c>
      <c r="C140" s="6">
        <v>751.322</v>
      </c>
      <c r="D140" s="7">
        <v>0</v>
      </c>
      <c r="E140" s="7">
        <v>568</v>
      </c>
      <c r="F140" s="7">
        <v>1649</v>
      </c>
      <c r="G140" s="7">
        <v>2089</v>
      </c>
      <c r="H140" s="7">
        <v>2158</v>
      </c>
      <c r="I140" s="7">
        <v>2982</v>
      </c>
      <c r="J140" s="7">
        <v>5875</v>
      </c>
      <c r="K140" s="7">
        <v>3504</v>
      </c>
      <c r="L140" s="7">
        <v>3056</v>
      </c>
      <c r="M140" s="7">
        <v>2804</v>
      </c>
      <c r="N140" s="7">
        <v>2705</v>
      </c>
      <c r="O140" s="7">
        <v>6519</v>
      </c>
      <c r="P140" s="7">
        <v>8674</v>
      </c>
      <c r="Q140" s="7">
        <v>16820</v>
      </c>
      <c r="R140" s="7">
        <v>22163</v>
      </c>
      <c r="S140" s="7">
        <v>31607</v>
      </c>
      <c r="T140" s="7">
        <v>33028</v>
      </c>
      <c r="U140" s="7">
        <v>39397</v>
      </c>
      <c r="V140" s="46">
        <v>37981</v>
      </c>
      <c r="W140" s="35">
        <v>2920847.1099999994</v>
      </c>
      <c r="X140" s="28">
        <v>1211216.6299999997</v>
      </c>
      <c r="Y140" s="28">
        <v>46282</v>
      </c>
      <c r="Z140" s="28">
        <v>797281.17000000027</v>
      </c>
      <c r="AA140" s="36">
        <v>866067.31000000017</v>
      </c>
      <c r="AB140" s="40">
        <f t="shared" si="6"/>
        <v>4.6809397655105007</v>
      </c>
      <c r="AC140" s="41">
        <f t="shared" si="7"/>
        <v>3.8260095005869648</v>
      </c>
    </row>
    <row r="141" spans="1:29" x14ac:dyDescent="0.25">
      <c r="A141" s="5" t="s">
        <v>142</v>
      </c>
      <c r="B141" s="6">
        <v>525.9</v>
      </c>
      <c r="C141" s="6">
        <v>650.34500000000014</v>
      </c>
      <c r="D141" s="7">
        <v>0</v>
      </c>
      <c r="E141" s="7">
        <v>0</v>
      </c>
      <c r="F141" s="7">
        <v>67</v>
      </c>
      <c r="G141" s="7">
        <v>2008</v>
      </c>
      <c r="H141" s="7">
        <v>4759</v>
      </c>
      <c r="I141" s="7">
        <v>5218</v>
      </c>
      <c r="J141" s="7">
        <v>9112</v>
      </c>
      <c r="K141" s="7">
        <v>4941</v>
      </c>
      <c r="L141" s="7">
        <v>5680</v>
      </c>
      <c r="M141" s="7">
        <v>3874</v>
      </c>
      <c r="N141" s="7">
        <v>3427</v>
      </c>
      <c r="O141" s="7">
        <v>8045</v>
      </c>
      <c r="P141" s="7">
        <v>11765</v>
      </c>
      <c r="Q141" s="7">
        <v>21188</v>
      </c>
      <c r="R141" s="7">
        <v>25567</v>
      </c>
      <c r="S141" s="7">
        <v>33188</v>
      </c>
      <c r="T141" s="7">
        <v>29152</v>
      </c>
      <c r="U141" s="7">
        <v>32187</v>
      </c>
      <c r="V141" s="46">
        <v>29453</v>
      </c>
      <c r="W141" s="35">
        <v>2664091.7899999991</v>
      </c>
      <c r="X141" s="28">
        <v>1163356.9399999997</v>
      </c>
      <c r="Y141" s="28">
        <v>0</v>
      </c>
      <c r="Z141" s="28">
        <v>678388.64999999991</v>
      </c>
      <c r="AA141" s="36">
        <v>822346.19999999984</v>
      </c>
      <c r="AB141" s="40">
        <f t="shared" si="6"/>
        <v>5.0657763643278173</v>
      </c>
      <c r="AC141" s="41">
        <f t="shared" si="7"/>
        <v>4.0964284956446173</v>
      </c>
    </row>
    <row r="142" spans="1:29" x14ac:dyDescent="0.25">
      <c r="A142" s="5" t="s">
        <v>143</v>
      </c>
      <c r="B142" s="6">
        <v>161.40000000000003</v>
      </c>
      <c r="C142" s="6">
        <v>196.46500000000003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2453</v>
      </c>
      <c r="J142" s="7">
        <v>4052</v>
      </c>
      <c r="K142" s="7">
        <v>8297</v>
      </c>
      <c r="L142" s="7">
        <v>4198</v>
      </c>
      <c r="M142" s="7">
        <v>4092</v>
      </c>
      <c r="N142" s="7">
        <v>3235</v>
      </c>
      <c r="O142" s="7">
        <v>3054</v>
      </c>
      <c r="P142" s="7">
        <v>4593</v>
      </c>
      <c r="Q142" s="7">
        <v>9661</v>
      </c>
      <c r="R142" s="7">
        <v>9288</v>
      </c>
      <c r="S142" s="7">
        <v>16751</v>
      </c>
      <c r="T142" s="7">
        <v>13247</v>
      </c>
      <c r="U142" s="7">
        <v>15121</v>
      </c>
      <c r="V142" s="7">
        <v>11200</v>
      </c>
      <c r="W142" s="35">
        <v>806928.96000000008</v>
      </c>
      <c r="X142" s="28">
        <v>362457.82</v>
      </c>
      <c r="Y142" s="28">
        <v>54000</v>
      </c>
      <c r="Z142" s="28">
        <v>226023.98</v>
      </c>
      <c r="AA142" s="36">
        <v>164447.16</v>
      </c>
      <c r="AB142" s="40">
        <f t="shared" si="6"/>
        <v>4.6649873605947949</v>
      </c>
      <c r="AC142" s="41">
        <f t="shared" si="7"/>
        <v>3.8323821545822407</v>
      </c>
    </row>
    <row r="143" spans="1:29" x14ac:dyDescent="0.25">
      <c r="A143" s="5" t="s">
        <v>144</v>
      </c>
      <c r="B143" s="6">
        <v>530.09999999999991</v>
      </c>
      <c r="C143" s="6">
        <v>635.6149999999999</v>
      </c>
      <c r="D143" s="7">
        <v>0</v>
      </c>
      <c r="E143" s="7">
        <v>0</v>
      </c>
      <c r="F143" s="7">
        <v>2554</v>
      </c>
      <c r="G143" s="7">
        <v>7348</v>
      </c>
      <c r="H143" s="7">
        <v>12018</v>
      </c>
      <c r="I143" s="7">
        <v>11566</v>
      </c>
      <c r="J143" s="7">
        <v>10792</v>
      </c>
      <c r="K143" s="7">
        <v>9852</v>
      </c>
      <c r="L143" s="7">
        <v>8947</v>
      </c>
      <c r="M143" s="7">
        <v>7482</v>
      </c>
      <c r="N143" s="7">
        <v>6320</v>
      </c>
      <c r="O143" s="7">
        <v>12681</v>
      </c>
      <c r="P143" s="7">
        <v>14375</v>
      </c>
      <c r="Q143" s="7">
        <v>25027</v>
      </c>
      <c r="R143" s="7">
        <v>27540</v>
      </c>
      <c r="S143" s="7">
        <v>46677</v>
      </c>
      <c r="T143" s="7">
        <v>35677</v>
      </c>
      <c r="U143" s="7">
        <v>46676</v>
      </c>
      <c r="V143" s="46">
        <v>41445</v>
      </c>
      <c r="W143" s="35">
        <v>2499226.3900000006</v>
      </c>
      <c r="X143" s="28">
        <v>926237.48</v>
      </c>
      <c r="Y143" s="28">
        <v>58990.86</v>
      </c>
      <c r="Z143" s="28">
        <v>687961.94000000018</v>
      </c>
      <c r="AA143" s="36">
        <v>826036.1100000001</v>
      </c>
      <c r="AB143" s="40">
        <f t="shared" si="6"/>
        <v>4.6033494246368631</v>
      </c>
      <c r="AC143" s="41">
        <f t="shared" si="7"/>
        <v>3.8391723448943167</v>
      </c>
    </row>
    <row r="144" spans="1:29" x14ac:dyDescent="0.25">
      <c r="A144" s="5" t="s">
        <v>145</v>
      </c>
      <c r="B144" s="6">
        <v>700.6</v>
      </c>
      <c r="C144" s="6">
        <v>836.03000000000009</v>
      </c>
      <c r="D144" s="7">
        <v>0</v>
      </c>
      <c r="E144" s="7">
        <v>194</v>
      </c>
      <c r="F144" s="7">
        <v>2961</v>
      </c>
      <c r="G144" s="7">
        <v>10373</v>
      </c>
      <c r="H144" s="7">
        <v>12075</v>
      </c>
      <c r="I144" s="7">
        <v>13336</v>
      </c>
      <c r="J144" s="7">
        <v>13191</v>
      </c>
      <c r="K144" s="7">
        <v>11129</v>
      </c>
      <c r="L144" s="7">
        <v>10215</v>
      </c>
      <c r="M144" s="7">
        <v>7177</v>
      </c>
      <c r="N144" s="7">
        <v>5696</v>
      </c>
      <c r="O144" s="7">
        <v>7990</v>
      </c>
      <c r="P144" s="7">
        <v>10553</v>
      </c>
      <c r="Q144" s="7">
        <v>17797</v>
      </c>
      <c r="R144" s="7">
        <v>19823</v>
      </c>
      <c r="S144" s="7">
        <v>37982</v>
      </c>
      <c r="T144" s="7">
        <v>36074</v>
      </c>
      <c r="U144" s="7">
        <v>49813</v>
      </c>
      <c r="V144" s="46">
        <v>40905</v>
      </c>
      <c r="W144" s="35">
        <v>3312428.67</v>
      </c>
      <c r="X144" s="28">
        <v>1419117.67</v>
      </c>
      <c r="Y144" s="28">
        <v>25089.55</v>
      </c>
      <c r="Z144" s="28">
        <v>971240.38</v>
      </c>
      <c r="AA144" s="36">
        <v>896981.07000000018</v>
      </c>
      <c r="AB144" s="40">
        <f t="shared" si="6"/>
        <v>4.6921768769626038</v>
      </c>
      <c r="AC144" s="41">
        <f t="shared" si="7"/>
        <v>3.9320827243041512</v>
      </c>
    </row>
    <row r="145" spans="1:29" x14ac:dyDescent="0.25">
      <c r="A145" s="5" t="s">
        <v>146</v>
      </c>
      <c r="B145" s="6">
        <v>16.3</v>
      </c>
      <c r="C145" s="6">
        <v>18.400000000000002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46">
        <v>0</v>
      </c>
      <c r="W145" s="35">
        <v>74712</v>
      </c>
      <c r="X145" s="28">
        <v>33627.439999999995</v>
      </c>
      <c r="Y145" s="28">
        <v>0</v>
      </c>
      <c r="Z145" s="28">
        <v>20117.600000000002</v>
      </c>
      <c r="AA145" s="36">
        <v>20966.96</v>
      </c>
      <c r="AB145" s="40">
        <f t="shared" si="6"/>
        <v>4.583558282208589</v>
      </c>
      <c r="AC145" s="41">
        <f t="shared" si="7"/>
        <v>4.0604347826086951</v>
      </c>
    </row>
    <row r="146" spans="1:29" x14ac:dyDescent="0.25">
      <c r="A146" s="5" t="s">
        <v>147</v>
      </c>
      <c r="B146" s="6">
        <v>1127.1000000000006</v>
      </c>
      <c r="C146" s="6">
        <v>1387.3300000000004</v>
      </c>
      <c r="D146" s="7">
        <v>0</v>
      </c>
      <c r="E146" s="7">
        <v>0</v>
      </c>
      <c r="F146" s="7">
        <v>1175</v>
      </c>
      <c r="G146" s="7">
        <v>8373</v>
      </c>
      <c r="H146" s="7">
        <v>16098</v>
      </c>
      <c r="I146" s="7">
        <v>15911</v>
      </c>
      <c r="J146" s="7">
        <v>19873</v>
      </c>
      <c r="K146" s="7">
        <v>14225</v>
      </c>
      <c r="L146" s="7">
        <v>17224</v>
      </c>
      <c r="M146" s="7">
        <v>13142</v>
      </c>
      <c r="N146" s="7">
        <v>24917</v>
      </c>
      <c r="O146" s="7">
        <v>25897</v>
      </c>
      <c r="P146" s="7">
        <v>34837</v>
      </c>
      <c r="Q146" s="7">
        <v>53783</v>
      </c>
      <c r="R146" s="7">
        <v>57682</v>
      </c>
      <c r="S146" s="7">
        <v>70672</v>
      </c>
      <c r="T146" s="7">
        <v>99426</v>
      </c>
      <c r="U146" s="7">
        <v>93246</v>
      </c>
      <c r="V146" s="46">
        <v>86830</v>
      </c>
      <c r="W146" s="35">
        <v>5881284.5799999973</v>
      </c>
      <c r="X146" s="28">
        <v>2766892.7599999993</v>
      </c>
      <c r="Y146" s="28">
        <v>72685</v>
      </c>
      <c r="Z146" s="28">
        <v>1647623.09</v>
      </c>
      <c r="AA146" s="36">
        <v>1394083.73</v>
      </c>
      <c r="AB146" s="40">
        <f t="shared" si="6"/>
        <v>5.1535796113920629</v>
      </c>
      <c r="AC146" s="41">
        <f t="shared" si="7"/>
        <v>4.1868910641303767</v>
      </c>
    </row>
    <row r="147" spans="1:29" x14ac:dyDescent="0.25">
      <c r="A147" s="5" t="s">
        <v>148</v>
      </c>
      <c r="B147" s="6">
        <v>600.50000000000045</v>
      </c>
      <c r="C147" s="6">
        <v>723.36200000000008</v>
      </c>
      <c r="D147" s="7">
        <v>0</v>
      </c>
      <c r="E147" s="7">
        <v>79</v>
      </c>
      <c r="F147" s="7">
        <v>2117</v>
      </c>
      <c r="G147" s="7">
        <v>7675</v>
      </c>
      <c r="H147" s="7">
        <v>11711</v>
      </c>
      <c r="I147" s="7">
        <v>15535</v>
      </c>
      <c r="J147" s="7">
        <v>17403</v>
      </c>
      <c r="K147" s="7">
        <v>12702</v>
      </c>
      <c r="L147" s="7">
        <v>13476</v>
      </c>
      <c r="M147" s="7">
        <v>8583</v>
      </c>
      <c r="N147" s="7">
        <v>6585</v>
      </c>
      <c r="O147" s="7">
        <v>18908</v>
      </c>
      <c r="P147" s="7">
        <v>25500</v>
      </c>
      <c r="Q147" s="7">
        <v>36099</v>
      </c>
      <c r="R147" s="7">
        <v>40753</v>
      </c>
      <c r="S147" s="7">
        <v>53102</v>
      </c>
      <c r="T147" s="7">
        <v>48490</v>
      </c>
      <c r="U147" s="7">
        <v>57959</v>
      </c>
      <c r="V147" s="46">
        <v>44983.3</v>
      </c>
      <c r="W147" s="35">
        <v>2899452.8</v>
      </c>
      <c r="X147" s="28">
        <v>1194626.6500000001</v>
      </c>
      <c r="Y147" s="28">
        <v>8500</v>
      </c>
      <c r="Z147" s="28">
        <v>728778.75999999989</v>
      </c>
      <c r="AA147" s="36">
        <v>967547.38999999966</v>
      </c>
      <c r="AB147" s="40">
        <f t="shared" si="6"/>
        <v>4.8142427976686051</v>
      </c>
      <c r="AC147" s="41">
        <f t="shared" si="7"/>
        <v>3.9965505514527986</v>
      </c>
    </row>
    <row r="148" spans="1:29" x14ac:dyDescent="0.25">
      <c r="A148" s="5" t="s">
        <v>149</v>
      </c>
      <c r="B148" s="6">
        <v>11.6</v>
      </c>
      <c r="C148" s="6">
        <v>15.6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3417</v>
      </c>
      <c r="T148" s="7">
        <v>1784</v>
      </c>
      <c r="U148" s="7">
        <v>1709</v>
      </c>
      <c r="V148" s="46">
        <v>1455</v>
      </c>
      <c r="W148" s="35">
        <v>64701.03</v>
      </c>
      <c r="X148" s="28">
        <v>43134.02</v>
      </c>
      <c r="Y148" s="28">
        <v>0</v>
      </c>
      <c r="Z148" s="28">
        <v>19000</v>
      </c>
      <c r="AA148" s="36">
        <v>2567.0100000000002</v>
      </c>
      <c r="AB148" s="40">
        <f t="shared" si="6"/>
        <v>5.5776750000000002</v>
      </c>
      <c r="AC148" s="41">
        <f t="shared" si="7"/>
        <v>4.1475019230769226</v>
      </c>
    </row>
    <row r="149" spans="1:29" x14ac:dyDescent="0.25">
      <c r="A149" s="5" t="s">
        <v>150</v>
      </c>
      <c r="B149" s="6">
        <v>8.1999999999999993</v>
      </c>
      <c r="C149" s="6">
        <v>9.36</v>
      </c>
      <c r="D149" s="7">
        <v>0</v>
      </c>
      <c r="E149" s="7">
        <v>0</v>
      </c>
      <c r="F149" s="7">
        <v>0</v>
      </c>
      <c r="G149" s="7">
        <v>920</v>
      </c>
      <c r="H149" s="7">
        <v>1517</v>
      </c>
      <c r="I149" s="7">
        <v>1358</v>
      </c>
      <c r="J149" s="7">
        <v>1121</v>
      </c>
      <c r="K149" s="7">
        <v>737</v>
      </c>
      <c r="L149" s="7">
        <v>607</v>
      </c>
      <c r="M149" s="7">
        <v>379</v>
      </c>
      <c r="N149" s="7">
        <v>373</v>
      </c>
      <c r="O149" s="7">
        <v>620</v>
      </c>
      <c r="P149" s="7">
        <v>701</v>
      </c>
      <c r="Q149" s="7">
        <v>1275</v>
      </c>
      <c r="R149" s="7">
        <v>1139</v>
      </c>
      <c r="S149" s="7">
        <v>1376</v>
      </c>
      <c r="T149" s="7">
        <v>1137</v>
      </c>
      <c r="U149" s="7">
        <v>1126</v>
      </c>
      <c r="V149" s="46">
        <v>1030</v>
      </c>
      <c r="W149" s="35">
        <v>37440</v>
      </c>
      <c r="X149" s="28">
        <v>20000</v>
      </c>
      <c r="Y149" s="28">
        <v>0</v>
      </c>
      <c r="Z149" s="28">
        <v>17000</v>
      </c>
      <c r="AA149" s="36">
        <v>440</v>
      </c>
      <c r="AB149" s="40">
        <f t="shared" si="6"/>
        <v>4.565853658536585</v>
      </c>
      <c r="AC149" s="41">
        <f t="shared" si="7"/>
        <v>4</v>
      </c>
    </row>
    <row r="150" spans="1:29" x14ac:dyDescent="0.25">
      <c r="A150" s="5" t="s">
        <v>151</v>
      </c>
      <c r="B150" s="6">
        <v>720.70000000000016</v>
      </c>
      <c r="C150" s="6">
        <v>883.63199999999995</v>
      </c>
      <c r="D150" s="7">
        <v>0</v>
      </c>
      <c r="E150" s="7">
        <v>0</v>
      </c>
      <c r="F150" s="7">
        <v>413</v>
      </c>
      <c r="G150" s="7">
        <v>4759</v>
      </c>
      <c r="H150" s="7">
        <v>6246</v>
      </c>
      <c r="I150" s="7">
        <v>7412</v>
      </c>
      <c r="J150" s="7">
        <v>7438</v>
      </c>
      <c r="K150" s="7">
        <v>10831</v>
      </c>
      <c r="L150" s="7">
        <v>4704</v>
      </c>
      <c r="M150" s="7">
        <v>3410</v>
      </c>
      <c r="N150" s="7">
        <v>4225</v>
      </c>
      <c r="O150" s="7">
        <v>4998</v>
      </c>
      <c r="P150" s="7">
        <v>9073</v>
      </c>
      <c r="Q150" s="7">
        <v>23828</v>
      </c>
      <c r="R150" s="7">
        <v>30056</v>
      </c>
      <c r="S150" s="7">
        <v>52323</v>
      </c>
      <c r="T150" s="7">
        <v>48208</v>
      </c>
      <c r="U150" s="7">
        <v>58831</v>
      </c>
      <c r="V150" s="46">
        <v>55929</v>
      </c>
      <c r="W150" s="35">
        <v>3599895.7500000009</v>
      </c>
      <c r="X150" s="28">
        <v>1335811.54</v>
      </c>
      <c r="Y150" s="28">
        <v>16813.98</v>
      </c>
      <c r="Z150" s="28">
        <v>950837.95</v>
      </c>
      <c r="AA150" s="36">
        <v>1296432.2800000005</v>
      </c>
      <c r="AB150" s="40">
        <f t="shared" si="6"/>
        <v>4.9716688913556268</v>
      </c>
      <c r="AC150" s="41">
        <f t="shared" si="7"/>
        <v>4.0549479534466846</v>
      </c>
    </row>
    <row r="151" spans="1:29" x14ac:dyDescent="0.25">
      <c r="A151" s="5" t="s">
        <v>152</v>
      </c>
      <c r="B151" s="6">
        <v>1029.2000000000007</v>
      </c>
      <c r="C151" s="6">
        <v>1243.6159999999993</v>
      </c>
      <c r="D151" s="7">
        <v>0</v>
      </c>
      <c r="E151" s="7">
        <v>669</v>
      </c>
      <c r="F151" s="7">
        <v>3925</v>
      </c>
      <c r="G151" s="7">
        <v>8359</v>
      </c>
      <c r="H151" s="7">
        <v>12041</v>
      </c>
      <c r="I151" s="7">
        <v>16532</v>
      </c>
      <c r="J151" s="7">
        <v>17610</v>
      </c>
      <c r="K151" s="7">
        <v>14111</v>
      </c>
      <c r="L151" s="7">
        <v>12634</v>
      </c>
      <c r="M151" s="7">
        <v>12394</v>
      </c>
      <c r="N151" s="7">
        <v>11374</v>
      </c>
      <c r="O151" s="7">
        <v>16256</v>
      </c>
      <c r="P151" s="7">
        <v>23119</v>
      </c>
      <c r="Q151" s="7">
        <v>48246</v>
      </c>
      <c r="R151" s="7">
        <v>44782</v>
      </c>
      <c r="S151" s="7">
        <v>61310</v>
      </c>
      <c r="T151" s="7">
        <v>66665</v>
      </c>
      <c r="U151" s="7">
        <v>69691</v>
      </c>
      <c r="V151" s="46">
        <v>66080</v>
      </c>
      <c r="W151" s="35">
        <v>5319615.7300000023</v>
      </c>
      <c r="X151" s="28">
        <v>2261559.0300000003</v>
      </c>
      <c r="Y151" s="28">
        <v>73684.149999999994</v>
      </c>
      <c r="Z151" s="28">
        <v>1422735.0800000003</v>
      </c>
      <c r="AA151" s="36">
        <v>1561637.4700000004</v>
      </c>
      <c r="AB151" s="40">
        <f t="shared" si="6"/>
        <v>5.0970963661095983</v>
      </c>
      <c r="AC151" s="41">
        <f t="shared" si="7"/>
        <v>4.2182889091166444</v>
      </c>
    </row>
    <row r="152" spans="1:29" x14ac:dyDescent="0.25">
      <c r="A152" s="5" t="s">
        <v>153</v>
      </c>
      <c r="B152" s="6">
        <v>653.80000000000018</v>
      </c>
      <c r="C152" s="6">
        <v>791.38399999999979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812</v>
      </c>
      <c r="J152" s="7">
        <v>2591</v>
      </c>
      <c r="K152" s="7">
        <v>3764</v>
      </c>
      <c r="L152" s="7">
        <v>3552</v>
      </c>
      <c r="M152" s="7">
        <v>3124</v>
      </c>
      <c r="N152" s="7">
        <v>3047</v>
      </c>
      <c r="O152" s="7">
        <v>7869</v>
      </c>
      <c r="P152" s="7">
        <v>10394</v>
      </c>
      <c r="Q152" s="7">
        <v>17370</v>
      </c>
      <c r="R152" s="7">
        <v>19557</v>
      </c>
      <c r="S152" s="7">
        <v>29193</v>
      </c>
      <c r="T152" s="7">
        <v>34574</v>
      </c>
      <c r="U152" s="7">
        <v>36682</v>
      </c>
      <c r="V152" s="46">
        <v>39701</v>
      </c>
      <c r="W152" s="35">
        <v>3255723.31</v>
      </c>
      <c r="X152" s="28">
        <v>1570260.6399999997</v>
      </c>
      <c r="Y152" s="28">
        <v>7500</v>
      </c>
      <c r="Z152" s="28">
        <v>879432.93000000028</v>
      </c>
      <c r="AA152" s="36">
        <v>798529.73999999976</v>
      </c>
      <c r="AB152" s="40">
        <f t="shared" si="6"/>
        <v>4.9682216427041892</v>
      </c>
      <c r="AC152" s="41">
        <f t="shared" si="7"/>
        <v>4.1044844348634806</v>
      </c>
    </row>
    <row r="153" spans="1:29" x14ac:dyDescent="0.25">
      <c r="A153" s="5" t="s">
        <v>154</v>
      </c>
      <c r="B153" s="6">
        <v>53.800000000000004</v>
      </c>
      <c r="C153" s="6">
        <v>69.460000000000008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50</v>
      </c>
      <c r="N153" s="7">
        <v>187</v>
      </c>
      <c r="O153" s="7">
        <v>367</v>
      </c>
      <c r="P153" s="7">
        <v>502</v>
      </c>
      <c r="Q153" s="7">
        <v>1325</v>
      </c>
      <c r="R153" s="7">
        <v>2396</v>
      </c>
      <c r="S153" s="7">
        <v>2952</v>
      </c>
      <c r="T153" s="7">
        <v>10421</v>
      </c>
      <c r="U153" s="7">
        <v>4843</v>
      </c>
      <c r="V153" s="46">
        <v>3933</v>
      </c>
      <c r="W153" s="35">
        <v>340895.72000000003</v>
      </c>
      <c r="X153" s="28">
        <v>105448.94</v>
      </c>
      <c r="Y153" s="28">
        <v>0</v>
      </c>
      <c r="Z153" s="28">
        <v>88554.18</v>
      </c>
      <c r="AA153" s="36">
        <v>146892.6</v>
      </c>
      <c r="AB153" s="40">
        <f t="shared" si="6"/>
        <v>6.3363516728624534</v>
      </c>
      <c r="AC153" s="41">
        <f t="shared" si="7"/>
        <v>4.907799021019291</v>
      </c>
    </row>
    <row r="154" spans="1:29" x14ac:dyDescent="0.25">
      <c r="A154" s="5" t="s">
        <v>155</v>
      </c>
      <c r="B154" s="6">
        <v>252.29999999999998</v>
      </c>
      <c r="C154" s="6">
        <v>329.98999999999995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384</v>
      </c>
      <c r="M154" s="7">
        <v>565</v>
      </c>
      <c r="N154" s="7">
        <v>798</v>
      </c>
      <c r="O154" s="7">
        <v>2629</v>
      </c>
      <c r="P154" s="7">
        <v>3699</v>
      </c>
      <c r="Q154" s="7">
        <v>7467</v>
      </c>
      <c r="R154" s="7">
        <v>8673</v>
      </c>
      <c r="S154" s="7">
        <v>10138</v>
      </c>
      <c r="T154" s="7">
        <v>17930</v>
      </c>
      <c r="U154" s="7">
        <v>14162</v>
      </c>
      <c r="V154" s="46">
        <v>12932</v>
      </c>
      <c r="W154" s="35">
        <v>1282201.1600000001</v>
      </c>
      <c r="X154" s="28">
        <v>506241.47</v>
      </c>
      <c r="Y154" s="28">
        <v>29245.72</v>
      </c>
      <c r="Z154" s="28">
        <v>267377.70999999996</v>
      </c>
      <c r="AA154" s="36">
        <v>479336.26</v>
      </c>
      <c r="AB154" s="40">
        <f t="shared" si="6"/>
        <v>4.9661333333333344</v>
      </c>
      <c r="AC154" s="41">
        <f t="shared" si="7"/>
        <v>3.7969497257492661</v>
      </c>
    </row>
    <row r="155" spans="1:29" x14ac:dyDescent="0.25">
      <c r="A155" s="5" t="s">
        <v>156</v>
      </c>
      <c r="B155" s="6">
        <v>115.09999999999998</v>
      </c>
      <c r="C155" s="6">
        <v>143.43</v>
      </c>
      <c r="D155" s="7">
        <v>0</v>
      </c>
      <c r="E155" s="7">
        <v>0</v>
      </c>
      <c r="F155" s="7">
        <v>1428</v>
      </c>
      <c r="G155" s="7">
        <v>1890</v>
      </c>
      <c r="H155" s="7">
        <v>2143</v>
      </c>
      <c r="I155" s="7">
        <v>1762</v>
      </c>
      <c r="J155" s="7">
        <v>2297</v>
      </c>
      <c r="K155" s="7">
        <v>1870</v>
      </c>
      <c r="L155" s="7">
        <v>1923</v>
      </c>
      <c r="M155" s="7">
        <v>1467</v>
      </c>
      <c r="N155" s="7">
        <v>953</v>
      </c>
      <c r="O155" s="7">
        <v>2015</v>
      </c>
      <c r="P155" s="7">
        <v>2201</v>
      </c>
      <c r="Q155" s="7">
        <v>5188</v>
      </c>
      <c r="R155" s="7">
        <v>7051</v>
      </c>
      <c r="S155" s="7">
        <v>9560</v>
      </c>
      <c r="T155" s="7">
        <v>10264</v>
      </c>
      <c r="U155" s="7">
        <v>10115</v>
      </c>
      <c r="V155" s="46">
        <v>10779</v>
      </c>
      <c r="W155" s="35">
        <v>497343.60000000009</v>
      </c>
      <c r="X155" s="28">
        <v>209375.77</v>
      </c>
      <c r="Y155" s="28">
        <v>0</v>
      </c>
      <c r="Z155" s="28">
        <v>117835.13</v>
      </c>
      <c r="AA155" s="36">
        <v>170132.7</v>
      </c>
      <c r="AB155" s="40">
        <f t="shared" si="6"/>
        <v>4.320969591659428</v>
      </c>
      <c r="AC155" s="41">
        <f t="shared" si="7"/>
        <v>3.4675005229031588</v>
      </c>
    </row>
    <row r="156" spans="1:29" x14ac:dyDescent="0.25">
      <c r="A156" s="5" t="s">
        <v>157</v>
      </c>
      <c r="B156" s="6">
        <v>135</v>
      </c>
      <c r="C156" s="6">
        <v>157.453</v>
      </c>
      <c r="D156" s="7">
        <v>0</v>
      </c>
      <c r="E156" s="7">
        <v>0</v>
      </c>
      <c r="F156" s="7">
        <v>1754</v>
      </c>
      <c r="G156" s="7">
        <v>2681</v>
      </c>
      <c r="H156" s="7">
        <v>2917</v>
      </c>
      <c r="I156" s="7">
        <v>3201</v>
      </c>
      <c r="J156" s="7">
        <v>2576</v>
      </c>
      <c r="K156" s="7">
        <v>7029</v>
      </c>
      <c r="L156" s="7">
        <v>3180</v>
      </c>
      <c r="M156" s="7">
        <v>2260</v>
      </c>
      <c r="N156" s="7">
        <v>1852</v>
      </c>
      <c r="O156" s="7">
        <v>3019</v>
      </c>
      <c r="P156" s="7">
        <v>3723</v>
      </c>
      <c r="Q156" s="7">
        <v>6156</v>
      </c>
      <c r="R156" s="7">
        <v>5199</v>
      </c>
      <c r="S156" s="7">
        <v>6755</v>
      </c>
      <c r="T156" s="7">
        <v>6308</v>
      </c>
      <c r="U156" s="7">
        <v>6968</v>
      </c>
      <c r="V156" s="46">
        <v>8647</v>
      </c>
      <c r="W156" s="35">
        <v>632353.76</v>
      </c>
      <c r="X156" s="28">
        <v>315706.02</v>
      </c>
      <c r="Y156" s="28">
        <v>0</v>
      </c>
      <c r="Z156" s="28">
        <v>194937.36000000002</v>
      </c>
      <c r="AA156" s="36">
        <v>121710.38</v>
      </c>
      <c r="AB156" s="40">
        <f t="shared" si="6"/>
        <v>4.6841019259259262</v>
      </c>
      <c r="AC156" s="41">
        <f t="shared" si="7"/>
        <v>4.0161429759991867</v>
      </c>
    </row>
    <row r="157" spans="1:29" x14ac:dyDescent="0.25">
      <c r="A157" s="5" t="s">
        <v>158</v>
      </c>
      <c r="B157" s="6">
        <v>514.29999999999995</v>
      </c>
      <c r="C157" s="6">
        <v>624.44499999999994</v>
      </c>
      <c r="D157" s="7">
        <v>0</v>
      </c>
      <c r="E157" s="7">
        <v>867</v>
      </c>
      <c r="F157" s="7">
        <v>2071</v>
      </c>
      <c r="G157" s="7">
        <v>3703</v>
      </c>
      <c r="H157" s="7">
        <v>10235</v>
      </c>
      <c r="I157" s="7">
        <v>9613</v>
      </c>
      <c r="J157" s="7">
        <v>8418</v>
      </c>
      <c r="K157" s="7">
        <v>9285</v>
      </c>
      <c r="L157" s="7">
        <v>6846</v>
      </c>
      <c r="M157" s="7">
        <v>5512</v>
      </c>
      <c r="N157" s="7">
        <v>3431</v>
      </c>
      <c r="O157" s="7">
        <v>8398</v>
      </c>
      <c r="P157" s="7">
        <v>10368</v>
      </c>
      <c r="Q157" s="7">
        <v>17737</v>
      </c>
      <c r="R157" s="7">
        <v>18887</v>
      </c>
      <c r="S157" s="7">
        <v>27277</v>
      </c>
      <c r="T157" s="7">
        <v>28362</v>
      </c>
      <c r="U157" s="7">
        <v>36935</v>
      </c>
      <c r="V157" s="46">
        <v>38808</v>
      </c>
      <c r="W157" s="35">
        <v>2643057.4399999995</v>
      </c>
      <c r="X157" s="28">
        <v>1054904.3399999999</v>
      </c>
      <c r="Y157" s="28">
        <v>78371.75</v>
      </c>
      <c r="Z157" s="28">
        <v>641340.35</v>
      </c>
      <c r="AA157" s="36">
        <v>868440.99999999988</v>
      </c>
      <c r="AB157" s="40">
        <f t="shared" si="6"/>
        <v>4.986750320824421</v>
      </c>
      <c r="AC157" s="41">
        <f t="shared" si="7"/>
        <v>4.1071442480923057</v>
      </c>
    </row>
    <row r="158" spans="1:29" x14ac:dyDescent="0.25">
      <c r="A158" s="5" t="s">
        <v>159</v>
      </c>
      <c r="B158" s="6">
        <v>384.09999999999997</v>
      </c>
      <c r="C158" s="6">
        <v>483.15700000000004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730</v>
      </c>
      <c r="J158" s="7">
        <v>2312</v>
      </c>
      <c r="K158" s="7">
        <v>2722</v>
      </c>
      <c r="L158" s="7">
        <v>2649</v>
      </c>
      <c r="M158" s="7">
        <v>2057</v>
      </c>
      <c r="N158" s="7">
        <v>1820</v>
      </c>
      <c r="O158" s="7">
        <v>5342</v>
      </c>
      <c r="P158" s="7">
        <v>7011</v>
      </c>
      <c r="Q158" s="7">
        <v>10787</v>
      </c>
      <c r="R158" s="7">
        <v>11611</v>
      </c>
      <c r="S158" s="7">
        <v>15892</v>
      </c>
      <c r="T158" s="7">
        <v>19942</v>
      </c>
      <c r="U158" s="7">
        <v>22960</v>
      </c>
      <c r="V158" s="46">
        <v>21802</v>
      </c>
      <c r="W158" s="35">
        <v>2143919.6999999997</v>
      </c>
      <c r="X158" s="28">
        <v>807178.10999999987</v>
      </c>
      <c r="Y158" s="28">
        <v>11858.03</v>
      </c>
      <c r="Z158" s="28">
        <v>562860.88</v>
      </c>
      <c r="AA158" s="36">
        <v>762022.68</v>
      </c>
      <c r="AB158" s="40">
        <f t="shared" si="6"/>
        <v>5.5507984118719094</v>
      </c>
      <c r="AC158" s="41">
        <f t="shared" si="7"/>
        <v>4.4127719768108493</v>
      </c>
    </row>
    <row r="159" spans="1:29" x14ac:dyDescent="0.25">
      <c r="A159" s="5" t="s">
        <v>160</v>
      </c>
      <c r="B159" s="6">
        <v>719.20000000000027</v>
      </c>
      <c r="C159" s="6">
        <v>903.125</v>
      </c>
      <c r="D159" s="7">
        <v>0</v>
      </c>
      <c r="E159" s="7">
        <v>0</v>
      </c>
      <c r="F159" s="7">
        <v>1824</v>
      </c>
      <c r="G159" s="7">
        <v>4177</v>
      </c>
      <c r="H159" s="7">
        <v>7145</v>
      </c>
      <c r="I159" s="7">
        <v>5723</v>
      </c>
      <c r="J159" s="7">
        <v>4425</v>
      </c>
      <c r="K159" s="7">
        <v>2788</v>
      </c>
      <c r="L159" s="7">
        <v>4627</v>
      </c>
      <c r="M159" s="7">
        <v>3199</v>
      </c>
      <c r="N159" s="7">
        <v>12911</v>
      </c>
      <c r="O159" s="7">
        <v>9538</v>
      </c>
      <c r="P159" s="7">
        <v>12437</v>
      </c>
      <c r="Q159" s="7">
        <v>24605</v>
      </c>
      <c r="R159" s="7">
        <v>30711</v>
      </c>
      <c r="S159" s="7">
        <v>47950</v>
      </c>
      <c r="T159" s="7">
        <v>43285</v>
      </c>
      <c r="U159" s="7">
        <v>64349</v>
      </c>
      <c r="V159" s="46">
        <v>47367</v>
      </c>
      <c r="W159" s="35">
        <v>4026775.2900000005</v>
      </c>
      <c r="X159" s="28">
        <v>1872381.8399999999</v>
      </c>
      <c r="Y159" s="28">
        <v>11000</v>
      </c>
      <c r="Z159" s="28">
        <v>1228754.03</v>
      </c>
      <c r="AA159" s="36">
        <v>914639.41999999981</v>
      </c>
      <c r="AB159" s="40">
        <f t="shared" si="6"/>
        <v>5.5836697580645147</v>
      </c>
      <c r="AC159" s="41">
        <f t="shared" si="7"/>
        <v>4.4465331930795857</v>
      </c>
    </row>
    <row r="160" spans="1:29" x14ac:dyDescent="0.25">
      <c r="A160" s="5" t="s">
        <v>161</v>
      </c>
      <c r="B160" s="6">
        <v>472.1</v>
      </c>
      <c r="C160" s="6">
        <v>584.67600000000027</v>
      </c>
      <c r="D160" s="7">
        <v>0</v>
      </c>
      <c r="E160" s="7">
        <v>0</v>
      </c>
      <c r="F160" s="7">
        <v>0</v>
      </c>
      <c r="G160" s="7">
        <v>1048</v>
      </c>
      <c r="H160" s="7">
        <v>437</v>
      </c>
      <c r="I160" s="7">
        <v>1435</v>
      </c>
      <c r="J160" s="7">
        <v>3749</v>
      </c>
      <c r="K160" s="7">
        <v>2992</v>
      </c>
      <c r="L160" s="7">
        <v>2876</v>
      </c>
      <c r="M160" s="7">
        <v>2624</v>
      </c>
      <c r="N160" s="7">
        <v>2257</v>
      </c>
      <c r="O160" s="7">
        <v>4345</v>
      </c>
      <c r="P160" s="7">
        <v>7424</v>
      </c>
      <c r="Q160" s="7">
        <v>16960</v>
      </c>
      <c r="R160" s="7">
        <v>19135</v>
      </c>
      <c r="S160" s="7">
        <v>33099</v>
      </c>
      <c r="T160" s="7">
        <v>29250</v>
      </c>
      <c r="U160" s="7">
        <v>38459</v>
      </c>
      <c r="V160" s="46">
        <v>35646</v>
      </c>
      <c r="W160" s="35">
        <v>2258713.4900000002</v>
      </c>
      <c r="X160" s="28">
        <v>866644.61999999988</v>
      </c>
      <c r="Y160" s="28">
        <v>17000</v>
      </c>
      <c r="Z160" s="28">
        <v>478763.7300000001</v>
      </c>
      <c r="AA160" s="36">
        <v>896305.1399999999</v>
      </c>
      <c r="AB160" s="40">
        <f t="shared" si="6"/>
        <v>4.7483869730989205</v>
      </c>
      <c r="AC160" s="41">
        <f t="shared" si="7"/>
        <v>3.834112380190053</v>
      </c>
    </row>
    <row r="161" spans="1:29" x14ac:dyDescent="0.25">
      <c r="A161" s="5" t="s">
        <v>162</v>
      </c>
      <c r="B161" s="6">
        <v>468.3</v>
      </c>
      <c r="C161" s="6">
        <v>561.91700000000003</v>
      </c>
      <c r="D161" s="7">
        <v>0</v>
      </c>
      <c r="E161" s="7">
        <v>0</v>
      </c>
      <c r="F161" s="7">
        <v>0</v>
      </c>
      <c r="G161" s="7">
        <v>0</v>
      </c>
      <c r="H161" s="7">
        <v>3</v>
      </c>
      <c r="I161" s="7">
        <v>1267</v>
      </c>
      <c r="J161" s="7">
        <v>2376</v>
      </c>
      <c r="K161" s="7">
        <v>2109</v>
      </c>
      <c r="L161" s="7">
        <v>3839</v>
      </c>
      <c r="M161" s="7">
        <v>3166</v>
      </c>
      <c r="N161" s="7">
        <v>3292</v>
      </c>
      <c r="O161" s="7">
        <v>3920</v>
      </c>
      <c r="P161" s="7">
        <v>7128</v>
      </c>
      <c r="Q161" s="7">
        <v>11175</v>
      </c>
      <c r="R161" s="7">
        <v>14600</v>
      </c>
      <c r="S161" s="7">
        <v>22120</v>
      </c>
      <c r="T161" s="7">
        <v>26347</v>
      </c>
      <c r="U161" s="7">
        <v>29462</v>
      </c>
      <c r="V161" s="46">
        <v>31775</v>
      </c>
      <c r="W161" s="35">
        <v>2272155.91</v>
      </c>
      <c r="X161" s="28">
        <v>946078.19000000018</v>
      </c>
      <c r="Y161" s="28">
        <v>14875.79</v>
      </c>
      <c r="Z161" s="28">
        <v>671982.48</v>
      </c>
      <c r="AA161" s="36">
        <v>639219.45000000007</v>
      </c>
      <c r="AB161" s="40">
        <f t="shared" si="6"/>
        <v>4.8201582746102929</v>
      </c>
      <c r="AC161" s="41">
        <f t="shared" si="7"/>
        <v>4.0171059426926039</v>
      </c>
    </row>
    <row r="162" spans="1:29" x14ac:dyDescent="0.25">
      <c r="A162" s="5" t="s">
        <v>163</v>
      </c>
      <c r="B162" s="6">
        <v>49.29999999999999</v>
      </c>
      <c r="C162" s="6">
        <v>64.09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331</v>
      </c>
      <c r="N162" s="7">
        <v>575</v>
      </c>
      <c r="O162" s="7">
        <v>669</v>
      </c>
      <c r="P162" s="7">
        <v>1520</v>
      </c>
      <c r="Q162" s="7">
        <v>3480</v>
      </c>
      <c r="R162" s="7">
        <v>4064</v>
      </c>
      <c r="S162" s="7">
        <v>7562</v>
      </c>
      <c r="T162" s="7">
        <v>5262</v>
      </c>
      <c r="U162" s="7">
        <v>6185</v>
      </c>
      <c r="V162" s="46">
        <v>5511</v>
      </c>
      <c r="W162" s="35">
        <v>267495.19999999995</v>
      </c>
      <c r="X162" s="28">
        <v>75129.87</v>
      </c>
      <c r="Y162" s="28">
        <v>0</v>
      </c>
      <c r="Z162" s="28">
        <v>94247.08</v>
      </c>
      <c r="AA162" s="36">
        <v>98118.25</v>
      </c>
      <c r="AB162" s="40">
        <f t="shared" si="6"/>
        <v>5.4258661257606491</v>
      </c>
      <c r="AC162" s="41">
        <f t="shared" si="7"/>
        <v>4.1737431736620367</v>
      </c>
    </row>
    <row r="163" spans="1:29" x14ac:dyDescent="0.25">
      <c r="A163" s="5" t="s">
        <v>164</v>
      </c>
      <c r="B163" s="6">
        <v>135.5</v>
      </c>
      <c r="C163" s="6">
        <v>154.68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339</v>
      </c>
      <c r="J163" s="7">
        <v>670</v>
      </c>
      <c r="K163" s="7">
        <v>168</v>
      </c>
      <c r="L163" s="7">
        <v>1906</v>
      </c>
      <c r="M163" s="7">
        <v>1510</v>
      </c>
      <c r="N163" s="7">
        <v>1337</v>
      </c>
      <c r="O163" s="7">
        <v>1704</v>
      </c>
      <c r="P163" s="7">
        <v>3822</v>
      </c>
      <c r="Q163" s="7">
        <v>4987</v>
      </c>
      <c r="R163" s="7">
        <v>4269</v>
      </c>
      <c r="S163" s="7">
        <v>7555</v>
      </c>
      <c r="T163" s="7">
        <v>5326</v>
      </c>
      <c r="U163" s="7">
        <v>10470</v>
      </c>
      <c r="V163" s="46">
        <v>8828</v>
      </c>
      <c r="W163" s="35">
        <v>586081.38</v>
      </c>
      <c r="X163" s="28">
        <v>292851.77</v>
      </c>
      <c r="Y163" s="28">
        <v>35000</v>
      </c>
      <c r="Z163" s="28">
        <v>157693.51</v>
      </c>
      <c r="AA163" s="36">
        <v>100536.1</v>
      </c>
      <c r="AB163" s="40">
        <f t="shared" si="6"/>
        <v>4.0670212546125466</v>
      </c>
      <c r="AC163" s="41">
        <f t="shared" si="7"/>
        <v>3.5627190328419962</v>
      </c>
    </row>
    <row r="164" spans="1:29" x14ac:dyDescent="0.25">
      <c r="A164" s="5" t="s">
        <v>165</v>
      </c>
      <c r="B164" s="6">
        <v>36.4</v>
      </c>
      <c r="C164" s="6">
        <v>41.65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595</v>
      </c>
      <c r="N164" s="7">
        <v>667</v>
      </c>
      <c r="O164" s="7">
        <v>648</v>
      </c>
      <c r="P164" s="7">
        <v>1137</v>
      </c>
      <c r="Q164" s="7">
        <v>1639</v>
      </c>
      <c r="R164" s="7">
        <v>1875</v>
      </c>
      <c r="S164" s="7">
        <v>2943</v>
      </c>
      <c r="T164" s="7">
        <v>2344</v>
      </c>
      <c r="U164" s="7">
        <v>2937</v>
      </c>
      <c r="V164" s="46">
        <v>2944</v>
      </c>
      <c r="W164" s="35">
        <v>162527.70000000001</v>
      </c>
      <c r="X164" s="28">
        <v>74015.19</v>
      </c>
      <c r="Y164" s="28">
        <v>0</v>
      </c>
      <c r="Z164" s="28">
        <v>47137.36</v>
      </c>
      <c r="AA164" s="36">
        <v>41375.15</v>
      </c>
      <c r="AB164" s="40">
        <f t="shared" si="6"/>
        <v>4.4650467032967036</v>
      </c>
      <c r="AC164" s="41">
        <f t="shared" si="7"/>
        <v>3.9022256902761105</v>
      </c>
    </row>
    <row r="165" spans="1:29" x14ac:dyDescent="0.25">
      <c r="A165" s="5" t="s">
        <v>166</v>
      </c>
      <c r="B165" s="6">
        <v>948.19999999999959</v>
      </c>
      <c r="C165" s="6">
        <v>1139.5100000000007</v>
      </c>
      <c r="D165" s="7">
        <v>0</v>
      </c>
      <c r="E165" s="7">
        <v>523</v>
      </c>
      <c r="F165" s="7">
        <v>1574</v>
      </c>
      <c r="G165" s="7">
        <v>4338</v>
      </c>
      <c r="H165" s="7">
        <v>3553</v>
      </c>
      <c r="I165" s="7">
        <v>3319</v>
      </c>
      <c r="J165" s="7">
        <v>3572</v>
      </c>
      <c r="K165" s="7">
        <v>6800</v>
      </c>
      <c r="L165" s="7">
        <v>6359</v>
      </c>
      <c r="M165" s="7">
        <v>5706</v>
      </c>
      <c r="N165" s="7">
        <v>9441</v>
      </c>
      <c r="O165" s="7">
        <v>15928</v>
      </c>
      <c r="P165" s="7">
        <v>22028</v>
      </c>
      <c r="Q165" s="7">
        <v>55945</v>
      </c>
      <c r="R165" s="7">
        <v>55001</v>
      </c>
      <c r="S165" s="7">
        <v>87207</v>
      </c>
      <c r="T165" s="7">
        <v>87344</v>
      </c>
      <c r="U165" s="7">
        <v>96441</v>
      </c>
      <c r="V165" s="46">
        <v>86080</v>
      </c>
      <c r="W165" s="35">
        <v>4460820.7400000012</v>
      </c>
      <c r="X165" s="28">
        <v>1886736.9400000002</v>
      </c>
      <c r="Y165" s="28">
        <v>77302.53</v>
      </c>
      <c r="Z165" s="28">
        <v>1112363.79</v>
      </c>
      <c r="AA165" s="36">
        <v>1384417.48</v>
      </c>
      <c r="AB165" s="40">
        <f t="shared" si="6"/>
        <v>4.6229890423961217</v>
      </c>
      <c r="AC165" s="41">
        <f t="shared" si="7"/>
        <v>3.8468448806943321</v>
      </c>
    </row>
    <row r="166" spans="1:29" x14ac:dyDescent="0.25">
      <c r="A166" s="5" t="s">
        <v>167</v>
      </c>
      <c r="B166" s="6">
        <v>207</v>
      </c>
      <c r="C166" s="6">
        <v>242.66499999999996</v>
      </c>
      <c r="D166" s="7">
        <v>0</v>
      </c>
      <c r="E166" s="7">
        <v>0</v>
      </c>
      <c r="F166" s="7">
        <v>0</v>
      </c>
      <c r="G166" s="7">
        <v>0</v>
      </c>
      <c r="H166" s="7">
        <v>1086</v>
      </c>
      <c r="I166" s="7">
        <v>3938</v>
      </c>
      <c r="J166" s="7">
        <v>2941</v>
      </c>
      <c r="K166" s="7">
        <v>3566</v>
      </c>
      <c r="L166" s="7">
        <v>2612</v>
      </c>
      <c r="M166" s="7">
        <v>3354</v>
      </c>
      <c r="N166" s="7">
        <v>2270</v>
      </c>
      <c r="O166" s="7">
        <v>2459</v>
      </c>
      <c r="P166" s="7">
        <v>4173</v>
      </c>
      <c r="Q166" s="7">
        <v>7001</v>
      </c>
      <c r="R166" s="7">
        <v>8712</v>
      </c>
      <c r="S166" s="7">
        <v>15835</v>
      </c>
      <c r="T166" s="7">
        <v>12204</v>
      </c>
      <c r="U166" s="7">
        <v>16441</v>
      </c>
      <c r="V166" s="46">
        <v>15760</v>
      </c>
      <c r="W166" s="35">
        <v>1101472.8999999999</v>
      </c>
      <c r="X166" s="28">
        <v>439454.77</v>
      </c>
      <c r="Y166" s="28">
        <v>93580.709999999992</v>
      </c>
      <c r="Z166" s="28">
        <v>346319.29</v>
      </c>
      <c r="AA166" s="36">
        <v>222118.13</v>
      </c>
      <c r="AB166" s="40">
        <f t="shared" si="6"/>
        <v>4.8690443961352656</v>
      </c>
      <c r="AC166" s="41">
        <f t="shared" si="7"/>
        <v>4.1534304081758808</v>
      </c>
    </row>
    <row r="167" spans="1:29" x14ac:dyDescent="0.25">
      <c r="A167" s="5" t="s">
        <v>168</v>
      </c>
      <c r="B167" s="6">
        <v>22.799999999999997</v>
      </c>
      <c r="C167" s="6">
        <v>29.795000000000002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549</v>
      </c>
      <c r="L167" s="7">
        <v>811</v>
      </c>
      <c r="M167" s="7">
        <v>494</v>
      </c>
      <c r="N167" s="7">
        <v>638</v>
      </c>
      <c r="O167" s="7">
        <v>1461</v>
      </c>
      <c r="P167" s="7">
        <v>1630</v>
      </c>
      <c r="Q167" s="7">
        <v>-326</v>
      </c>
      <c r="R167" s="7">
        <v>-363</v>
      </c>
      <c r="S167" s="7">
        <v>-374</v>
      </c>
      <c r="T167" s="7">
        <v>-376</v>
      </c>
      <c r="U167" s="7">
        <v>-357</v>
      </c>
      <c r="V167" s="46">
        <v>52</v>
      </c>
      <c r="W167" s="35">
        <v>95737.06</v>
      </c>
      <c r="X167" s="28">
        <v>43198.020000000004</v>
      </c>
      <c r="Y167" s="28">
        <v>3012.9</v>
      </c>
      <c r="Z167" s="28">
        <v>32091.14</v>
      </c>
      <c r="AA167" s="36">
        <v>17435</v>
      </c>
      <c r="AB167" s="40">
        <f t="shared" si="6"/>
        <v>4.0668491228070183</v>
      </c>
      <c r="AC167" s="41">
        <f t="shared" si="7"/>
        <v>3.1120711528779998</v>
      </c>
    </row>
    <row r="168" spans="1:29" x14ac:dyDescent="0.25">
      <c r="A168" s="5" t="s">
        <v>169</v>
      </c>
      <c r="B168" s="6">
        <v>41.7</v>
      </c>
      <c r="C168" s="6">
        <v>48.754999999999995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116</v>
      </c>
      <c r="O168" s="7">
        <v>685</v>
      </c>
      <c r="P168" s="7">
        <v>763</v>
      </c>
      <c r="Q168" s="7">
        <v>965</v>
      </c>
      <c r="R168" s="7">
        <v>1017</v>
      </c>
      <c r="S168" s="7">
        <v>1726</v>
      </c>
      <c r="T168" s="7">
        <v>1610</v>
      </c>
      <c r="U168" s="7">
        <v>4549</v>
      </c>
      <c r="V168" s="46">
        <v>3571</v>
      </c>
      <c r="W168" s="35">
        <v>186340.22</v>
      </c>
      <c r="X168" s="28">
        <v>93972.43</v>
      </c>
      <c r="Y168" s="28">
        <v>0</v>
      </c>
      <c r="Z168" s="28">
        <v>54461.18</v>
      </c>
      <c r="AA168" s="36">
        <v>37906.61</v>
      </c>
      <c r="AB168" s="40">
        <f t="shared" si="6"/>
        <v>4.4685904076738607</v>
      </c>
      <c r="AC168" s="41">
        <f t="shared" si="7"/>
        <v>3.8219714901035795</v>
      </c>
    </row>
    <row r="169" spans="1:29" x14ac:dyDescent="0.25">
      <c r="A169" s="5" t="s">
        <v>170</v>
      </c>
      <c r="B169" s="6">
        <v>940.3000000000003</v>
      </c>
      <c r="C169" s="6">
        <v>1156.3870000000004</v>
      </c>
      <c r="D169" s="7">
        <v>0</v>
      </c>
      <c r="E169" s="7">
        <v>0</v>
      </c>
      <c r="F169" s="7">
        <v>0</v>
      </c>
      <c r="G169" s="7">
        <v>163</v>
      </c>
      <c r="H169" s="7">
        <v>3687</v>
      </c>
      <c r="I169" s="7">
        <v>10838</v>
      </c>
      <c r="J169" s="7">
        <v>13063</v>
      </c>
      <c r="K169" s="7">
        <v>13018</v>
      </c>
      <c r="L169" s="7">
        <v>10839</v>
      </c>
      <c r="M169" s="7">
        <v>11674</v>
      </c>
      <c r="N169" s="7">
        <v>8864</v>
      </c>
      <c r="O169" s="7">
        <v>6853</v>
      </c>
      <c r="P169" s="7">
        <v>19054</v>
      </c>
      <c r="Q169" s="7">
        <v>30180</v>
      </c>
      <c r="R169" s="7">
        <v>36277</v>
      </c>
      <c r="S169" s="7">
        <v>63518</v>
      </c>
      <c r="T169" s="7">
        <v>48569</v>
      </c>
      <c r="U169" s="7">
        <v>63599</v>
      </c>
      <c r="V169" s="46">
        <v>57311</v>
      </c>
      <c r="W169" s="35">
        <v>5037917.22</v>
      </c>
      <c r="X169" s="28">
        <v>2179324.94</v>
      </c>
      <c r="Y169" s="28">
        <v>118582.98</v>
      </c>
      <c r="Z169" s="28">
        <v>1261845.8400000003</v>
      </c>
      <c r="AA169" s="36">
        <v>1478163.4599999997</v>
      </c>
      <c r="AB169" s="40">
        <f t="shared" si="6"/>
        <v>5.2316646176752073</v>
      </c>
      <c r="AC169" s="41">
        <f t="shared" si="7"/>
        <v>4.2540552946375199</v>
      </c>
    </row>
    <row r="170" spans="1:29" x14ac:dyDescent="0.25">
      <c r="A170" s="5" t="s">
        <v>171</v>
      </c>
      <c r="B170" s="6">
        <v>17.600000000000001</v>
      </c>
      <c r="C170" s="6">
        <v>24.035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807</v>
      </c>
      <c r="J170" s="7">
        <v>965</v>
      </c>
      <c r="K170" s="7">
        <v>703</v>
      </c>
      <c r="L170" s="7">
        <v>419</v>
      </c>
      <c r="M170" s="7">
        <v>260</v>
      </c>
      <c r="N170" s="7">
        <v>242</v>
      </c>
      <c r="O170" s="7">
        <v>427</v>
      </c>
      <c r="P170" s="7">
        <v>1162</v>
      </c>
      <c r="Q170" s="7">
        <v>2509</v>
      </c>
      <c r="R170" s="7">
        <v>2236</v>
      </c>
      <c r="S170" s="7">
        <v>3487</v>
      </c>
      <c r="T170" s="7">
        <v>2680</v>
      </c>
      <c r="U170" s="7">
        <v>2896</v>
      </c>
      <c r="V170" s="46">
        <v>2093</v>
      </c>
      <c r="W170" s="35">
        <v>88435.68</v>
      </c>
      <c r="X170" s="28">
        <v>26530.699999999997</v>
      </c>
      <c r="Y170" s="28">
        <v>0</v>
      </c>
      <c r="Z170" s="28">
        <v>17687.14</v>
      </c>
      <c r="AA170" s="36">
        <v>44217.84</v>
      </c>
      <c r="AB170" s="40">
        <f t="shared" si="6"/>
        <v>5.0247545454545453</v>
      </c>
      <c r="AC170" s="41">
        <f t="shared" si="7"/>
        <v>3.6794541293946326</v>
      </c>
    </row>
    <row r="171" spans="1:29" x14ac:dyDescent="0.25">
      <c r="A171" s="5" t="s">
        <v>172</v>
      </c>
      <c r="B171" s="6">
        <v>109.7</v>
      </c>
      <c r="C171" s="6">
        <v>135.23000000000002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47</v>
      </c>
      <c r="J171" s="7">
        <v>1178</v>
      </c>
      <c r="K171" s="7">
        <v>2996</v>
      </c>
      <c r="L171" s="7">
        <v>2787</v>
      </c>
      <c r="M171" s="7">
        <v>2529</v>
      </c>
      <c r="N171" s="7">
        <v>1956</v>
      </c>
      <c r="O171" s="7">
        <v>1536</v>
      </c>
      <c r="P171" s="7">
        <v>2658</v>
      </c>
      <c r="Q171" s="7">
        <v>6175</v>
      </c>
      <c r="R171" s="7">
        <v>6357</v>
      </c>
      <c r="S171" s="7">
        <v>9510</v>
      </c>
      <c r="T171" s="7">
        <v>7918</v>
      </c>
      <c r="U171" s="7">
        <v>8509</v>
      </c>
      <c r="V171" s="46">
        <v>9439</v>
      </c>
      <c r="W171" s="35">
        <v>552344.83000000007</v>
      </c>
      <c r="X171" s="28">
        <v>290618.50999999995</v>
      </c>
      <c r="Y171" s="28">
        <v>17500</v>
      </c>
      <c r="Z171" s="28">
        <v>164515.77999999997</v>
      </c>
      <c r="AA171" s="36">
        <v>79710.540000000008</v>
      </c>
      <c r="AB171" s="40">
        <f t="shared" si="6"/>
        <v>4.8755226071103017</v>
      </c>
      <c r="AC171" s="41">
        <f t="shared" si="7"/>
        <v>3.9550752791540336</v>
      </c>
    </row>
    <row r="172" spans="1:29" x14ac:dyDescent="0.25">
      <c r="A172" s="5" t="s">
        <v>173</v>
      </c>
      <c r="B172" s="6">
        <v>395.59999999999991</v>
      </c>
      <c r="C172" s="6">
        <v>482.87000000000006</v>
      </c>
      <c r="D172" s="7">
        <v>0</v>
      </c>
      <c r="E172" s="7">
        <v>0</v>
      </c>
      <c r="F172" s="7">
        <v>470</v>
      </c>
      <c r="G172" s="7">
        <v>966</v>
      </c>
      <c r="H172" s="7">
        <v>2218</v>
      </c>
      <c r="I172" s="7">
        <v>3852</v>
      </c>
      <c r="J172" s="7">
        <v>1647</v>
      </c>
      <c r="K172" s="7">
        <v>4359</v>
      </c>
      <c r="L172" s="7">
        <v>3416</v>
      </c>
      <c r="M172" s="7">
        <v>3099</v>
      </c>
      <c r="N172" s="7">
        <v>2281</v>
      </c>
      <c r="O172" s="7">
        <v>8008</v>
      </c>
      <c r="P172" s="7">
        <v>8998</v>
      </c>
      <c r="Q172" s="7">
        <v>18170</v>
      </c>
      <c r="R172" s="7">
        <v>18718</v>
      </c>
      <c r="S172" s="7">
        <v>32581</v>
      </c>
      <c r="T172" s="7">
        <v>25873</v>
      </c>
      <c r="U172" s="7">
        <v>29525</v>
      </c>
      <c r="V172" s="46">
        <v>26430</v>
      </c>
      <c r="W172" s="35">
        <v>2034419.1099999999</v>
      </c>
      <c r="X172" s="28">
        <v>913174.15</v>
      </c>
      <c r="Y172" s="28">
        <v>94901</v>
      </c>
      <c r="Z172" s="28">
        <v>496718.07999999996</v>
      </c>
      <c r="AA172" s="36">
        <v>529625.87999999989</v>
      </c>
      <c r="AB172" s="40">
        <f t="shared" si="6"/>
        <v>4.9027252527805878</v>
      </c>
      <c r="AC172" s="41">
        <f t="shared" si="7"/>
        <v>4.016646530121978</v>
      </c>
    </row>
    <row r="173" spans="1:29" x14ac:dyDescent="0.25">
      <c r="A173" s="5" t="s">
        <v>174</v>
      </c>
      <c r="B173" s="6">
        <v>73.599999999999994</v>
      </c>
      <c r="C173" s="6">
        <v>84.995000000000005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170</v>
      </c>
      <c r="N173" s="7">
        <v>1271</v>
      </c>
      <c r="O173" s="7">
        <v>1193</v>
      </c>
      <c r="P173" s="7">
        <v>2354</v>
      </c>
      <c r="Q173" s="7">
        <v>3312</v>
      </c>
      <c r="R173" s="7">
        <v>3015</v>
      </c>
      <c r="S173" s="7">
        <v>5273</v>
      </c>
      <c r="T173" s="7">
        <v>3812</v>
      </c>
      <c r="U173" s="7">
        <v>6844</v>
      </c>
      <c r="V173" s="46">
        <v>5295</v>
      </c>
      <c r="W173" s="35">
        <v>343259.01</v>
      </c>
      <c r="X173" s="28">
        <v>148460.16999999998</v>
      </c>
      <c r="Y173" s="28">
        <v>0</v>
      </c>
      <c r="Z173" s="28">
        <v>109096.36</v>
      </c>
      <c r="AA173" s="36">
        <v>85702.48000000001</v>
      </c>
      <c r="AB173" s="40">
        <f t="shared" si="6"/>
        <v>4.6638452445652172</v>
      </c>
      <c r="AC173" s="41">
        <f t="shared" si="7"/>
        <v>4.038578857579858</v>
      </c>
    </row>
    <row r="174" spans="1:29" x14ac:dyDescent="0.25">
      <c r="A174" s="5" t="s">
        <v>175</v>
      </c>
      <c r="B174" s="6">
        <v>779.20000000000039</v>
      </c>
      <c r="C174" s="6">
        <v>951.79700000000025</v>
      </c>
      <c r="D174" s="7">
        <v>0</v>
      </c>
      <c r="E174" s="7">
        <v>490</v>
      </c>
      <c r="F174" s="7">
        <v>887</v>
      </c>
      <c r="G174" s="7">
        <v>1586</v>
      </c>
      <c r="H174" s="7">
        <v>5371</v>
      </c>
      <c r="I174" s="7">
        <v>10134</v>
      </c>
      <c r="J174" s="7">
        <v>12892</v>
      </c>
      <c r="K174" s="7">
        <v>12657</v>
      </c>
      <c r="L174" s="7">
        <v>12243</v>
      </c>
      <c r="M174" s="7">
        <v>9859</v>
      </c>
      <c r="N174" s="7">
        <v>10457</v>
      </c>
      <c r="O174" s="7">
        <v>18632</v>
      </c>
      <c r="P174" s="7">
        <v>25318</v>
      </c>
      <c r="Q174" s="7">
        <v>46891</v>
      </c>
      <c r="R174" s="7">
        <v>53011</v>
      </c>
      <c r="S174" s="7">
        <v>71594</v>
      </c>
      <c r="T174" s="7">
        <v>67439</v>
      </c>
      <c r="U174" s="7">
        <v>64642</v>
      </c>
      <c r="V174" s="46">
        <v>66717</v>
      </c>
      <c r="W174" s="35">
        <v>3785331.66</v>
      </c>
      <c r="X174" s="28">
        <v>1640799.07</v>
      </c>
      <c r="Y174" s="28">
        <v>94012</v>
      </c>
      <c r="Z174" s="28">
        <v>1073181.8299999998</v>
      </c>
      <c r="AA174" s="36">
        <v>977338.76</v>
      </c>
      <c r="AB174" s="40">
        <f t="shared" si="6"/>
        <v>4.7373198921971236</v>
      </c>
      <c r="AC174" s="41">
        <f t="shared" si="7"/>
        <v>3.8782636003265396</v>
      </c>
    </row>
    <row r="175" spans="1:29" x14ac:dyDescent="0.25">
      <c r="A175" s="5" t="s">
        <v>176</v>
      </c>
      <c r="B175" s="6">
        <v>100.69999999999999</v>
      </c>
      <c r="C175" s="6">
        <v>120.733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54</v>
      </c>
      <c r="J175" s="7">
        <v>445</v>
      </c>
      <c r="K175" s="7">
        <v>848</v>
      </c>
      <c r="L175" s="7">
        <v>6860</v>
      </c>
      <c r="M175" s="7">
        <v>1557</v>
      </c>
      <c r="N175" s="7">
        <v>1221</v>
      </c>
      <c r="O175" s="7">
        <v>1281</v>
      </c>
      <c r="P175" s="7">
        <v>2319</v>
      </c>
      <c r="Q175" s="7">
        <v>4585</v>
      </c>
      <c r="R175" s="7">
        <v>3858</v>
      </c>
      <c r="S175" s="7">
        <v>6885</v>
      </c>
      <c r="T175" s="7">
        <v>5536</v>
      </c>
      <c r="U175" s="7">
        <v>7621</v>
      </c>
      <c r="V175" s="46">
        <v>6564</v>
      </c>
      <c r="W175" s="35">
        <v>442281.48</v>
      </c>
      <c r="X175" s="28">
        <v>213219.44</v>
      </c>
      <c r="Y175" s="28">
        <v>0</v>
      </c>
      <c r="Z175" s="28">
        <v>120963.62000000001</v>
      </c>
      <c r="AA175" s="36">
        <v>108098.42</v>
      </c>
      <c r="AB175" s="40">
        <f t="shared" si="6"/>
        <v>4.3920703078450849</v>
      </c>
      <c r="AC175" s="41">
        <f t="shared" si="7"/>
        <v>3.663302328278101</v>
      </c>
    </row>
    <row r="176" spans="1:29" x14ac:dyDescent="0.25">
      <c r="A176" s="5" t="s">
        <v>177</v>
      </c>
      <c r="B176" s="6">
        <v>1049.5000000000005</v>
      </c>
      <c r="C176" s="6">
        <v>1333.7459999999999</v>
      </c>
      <c r="D176" s="7">
        <v>0</v>
      </c>
      <c r="E176" s="7">
        <v>0</v>
      </c>
      <c r="F176" s="7">
        <v>861</v>
      </c>
      <c r="G176" s="7">
        <v>5510</v>
      </c>
      <c r="H176" s="7">
        <v>9618</v>
      </c>
      <c r="I176" s="7">
        <v>13769</v>
      </c>
      <c r="J176" s="7">
        <v>13126</v>
      </c>
      <c r="K176" s="7">
        <v>9997</v>
      </c>
      <c r="L176" s="7">
        <v>10881</v>
      </c>
      <c r="M176" s="7">
        <v>7962</v>
      </c>
      <c r="N176" s="7">
        <v>7860</v>
      </c>
      <c r="O176" s="7">
        <v>14266</v>
      </c>
      <c r="P176" s="7">
        <v>22273</v>
      </c>
      <c r="Q176" s="7">
        <v>33329</v>
      </c>
      <c r="R176" s="7">
        <v>39729</v>
      </c>
      <c r="S176" s="7">
        <v>47904</v>
      </c>
      <c r="T176" s="7">
        <v>63147</v>
      </c>
      <c r="U176" s="7">
        <v>62025</v>
      </c>
      <c r="V176" s="46">
        <v>54155</v>
      </c>
      <c r="W176" s="35">
        <v>5330396.3900000006</v>
      </c>
      <c r="X176" s="28">
        <v>2229555.92</v>
      </c>
      <c r="Y176" s="28">
        <v>45463</v>
      </c>
      <c r="Z176" s="28">
        <v>1346935.8499999999</v>
      </c>
      <c r="AA176" s="36">
        <v>1708441.6199999999</v>
      </c>
      <c r="AB176" s="40">
        <f t="shared" si="6"/>
        <v>5.0356678323010939</v>
      </c>
      <c r="AC176" s="41">
        <f t="shared" si="7"/>
        <v>3.9624736569031898</v>
      </c>
    </row>
    <row r="177" spans="1:29" x14ac:dyDescent="0.25">
      <c r="A177" s="5" t="s">
        <v>178</v>
      </c>
      <c r="B177" s="6">
        <v>134.4</v>
      </c>
      <c r="C177" s="6">
        <v>164.07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469</v>
      </c>
      <c r="K177" s="7">
        <v>2195</v>
      </c>
      <c r="L177" s="7">
        <v>1924</v>
      </c>
      <c r="M177" s="7">
        <v>2546</v>
      </c>
      <c r="N177" s="7">
        <v>2885</v>
      </c>
      <c r="O177" s="7">
        <v>3062</v>
      </c>
      <c r="P177" s="7">
        <v>4915</v>
      </c>
      <c r="Q177" s="7">
        <v>11177</v>
      </c>
      <c r="R177" s="7">
        <v>12112</v>
      </c>
      <c r="S177" s="7">
        <v>13161</v>
      </c>
      <c r="T177" s="7">
        <v>11107</v>
      </c>
      <c r="U177" s="7">
        <v>13793</v>
      </c>
      <c r="V177" s="46">
        <v>12860</v>
      </c>
      <c r="W177" s="35">
        <v>552881.99</v>
      </c>
      <c r="X177" s="28">
        <v>217873.1</v>
      </c>
      <c r="Y177" s="28">
        <v>0</v>
      </c>
      <c r="Z177" s="28">
        <v>183837.69</v>
      </c>
      <c r="AA177" s="36">
        <v>151171.20000000001</v>
      </c>
      <c r="AB177" s="40">
        <f t="shared" si="6"/>
        <v>4.1137052827380955</v>
      </c>
      <c r="AC177" s="41">
        <f t="shared" si="7"/>
        <v>3.3697933199244225</v>
      </c>
    </row>
    <row r="178" spans="1:29" x14ac:dyDescent="0.25">
      <c r="A178" s="5" t="s">
        <v>179</v>
      </c>
      <c r="B178" s="6">
        <v>299.50000000000006</v>
      </c>
      <c r="C178" s="6">
        <v>368.07100000000014</v>
      </c>
      <c r="D178" s="7">
        <v>0</v>
      </c>
      <c r="E178" s="7">
        <v>0</v>
      </c>
      <c r="F178" s="7">
        <v>0</v>
      </c>
      <c r="G178" s="7">
        <v>0</v>
      </c>
      <c r="H178" s="7">
        <v>1267</v>
      </c>
      <c r="I178" s="7">
        <v>5355</v>
      </c>
      <c r="J178" s="7">
        <v>7287</v>
      </c>
      <c r="K178" s="7">
        <v>5249</v>
      </c>
      <c r="L178" s="7">
        <v>5794</v>
      </c>
      <c r="M178" s="7">
        <v>4491</v>
      </c>
      <c r="N178" s="7">
        <v>3463</v>
      </c>
      <c r="O178" s="7">
        <v>4399</v>
      </c>
      <c r="P178" s="7">
        <v>8083</v>
      </c>
      <c r="Q178" s="7">
        <v>13733</v>
      </c>
      <c r="R178" s="7">
        <v>16398</v>
      </c>
      <c r="S178" s="7">
        <v>28291</v>
      </c>
      <c r="T178" s="7">
        <v>20970</v>
      </c>
      <c r="U178" s="7">
        <v>23503</v>
      </c>
      <c r="V178" s="46">
        <v>21052</v>
      </c>
      <c r="W178" s="35">
        <v>1502905.1300000001</v>
      </c>
      <c r="X178" s="28">
        <v>537640.29999999993</v>
      </c>
      <c r="Y178" s="28">
        <v>78761.8</v>
      </c>
      <c r="Z178" s="28">
        <v>394023.01</v>
      </c>
      <c r="AA178" s="36">
        <v>492480.02</v>
      </c>
      <c r="AB178" s="40">
        <f t="shared" si="6"/>
        <v>4.7550695492487476</v>
      </c>
      <c r="AC178" s="41">
        <f t="shared" si="7"/>
        <v>3.8692081962447453</v>
      </c>
    </row>
    <row r="179" spans="1:29" x14ac:dyDescent="0.25">
      <c r="A179" s="5" t="s">
        <v>180</v>
      </c>
      <c r="B179" s="6">
        <v>739.20000000000027</v>
      </c>
      <c r="C179" s="6">
        <v>876.84800000000018</v>
      </c>
      <c r="D179" s="7">
        <v>16</v>
      </c>
      <c r="E179" s="7">
        <v>1306</v>
      </c>
      <c r="F179" s="7">
        <v>1972</v>
      </c>
      <c r="G179" s="7">
        <v>4692</v>
      </c>
      <c r="H179" s="7">
        <v>5767</v>
      </c>
      <c r="I179" s="7">
        <v>7217</v>
      </c>
      <c r="J179" s="7">
        <v>8339</v>
      </c>
      <c r="K179" s="7">
        <v>7268</v>
      </c>
      <c r="L179" s="7">
        <v>8315</v>
      </c>
      <c r="M179" s="7">
        <v>4240</v>
      </c>
      <c r="N179" s="7">
        <v>12007</v>
      </c>
      <c r="O179" s="7">
        <v>12623</v>
      </c>
      <c r="P179" s="7">
        <v>15344</v>
      </c>
      <c r="Q179" s="7">
        <v>33186</v>
      </c>
      <c r="R179" s="7">
        <v>33572</v>
      </c>
      <c r="S179" s="7">
        <v>45874</v>
      </c>
      <c r="T179" s="7">
        <v>45703</v>
      </c>
      <c r="U179" s="7">
        <v>57440</v>
      </c>
      <c r="V179" s="46">
        <v>54841</v>
      </c>
      <c r="W179" s="35">
        <v>3649214.9599999995</v>
      </c>
      <c r="X179" s="28">
        <v>1598662.1800000002</v>
      </c>
      <c r="Y179" s="28">
        <v>43374.8</v>
      </c>
      <c r="Z179" s="28">
        <v>958781.87999999989</v>
      </c>
      <c r="AA179" s="36">
        <v>1048396.1</v>
      </c>
      <c r="AB179" s="40">
        <f t="shared" si="6"/>
        <v>4.8780305194805171</v>
      </c>
      <c r="AC179" s="41">
        <f t="shared" si="7"/>
        <v>4.1122750579347835</v>
      </c>
    </row>
    <row r="180" spans="1:29" x14ac:dyDescent="0.25">
      <c r="A180" s="5" t="s">
        <v>181</v>
      </c>
      <c r="B180" s="6">
        <v>619.50000000000011</v>
      </c>
      <c r="C180" s="6">
        <v>748.56000000000006</v>
      </c>
      <c r="D180" s="7">
        <v>0</v>
      </c>
      <c r="E180" s="7">
        <v>1019</v>
      </c>
      <c r="F180" s="7">
        <v>3002</v>
      </c>
      <c r="G180" s="7">
        <v>6958</v>
      </c>
      <c r="H180" s="7">
        <v>14689</v>
      </c>
      <c r="I180" s="7">
        <v>15160</v>
      </c>
      <c r="J180" s="7">
        <v>13966</v>
      </c>
      <c r="K180" s="7">
        <v>13471</v>
      </c>
      <c r="L180" s="7">
        <v>10003</v>
      </c>
      <c r="M180" s="7">
        <v>7522</v>
      </c>
      <c r="N180" s="7">
        <v>14365</v>
      </c>
      <c r="O180" s="7">
        <v>9993</v>
      </c>
      <c r="P180" s="7">
        <v>14133</v>
      </c>
      <c r="Q180" s="7">
        <v>33342</v>
      </c>
      <c r="R180" s="7">
        <v>33518</v>
      </c>
      <c r="S180" s="7">
        <v>49428</v>
      </c>
      <c r="T180" s="7">
        <v>47654</v>
      </c>
      <c r="U180" s="7">
        <v>60357</v>
      </c>
      <c r="V180" s="46">
        <v>48607</v>
      </c>
      <c r="W180" s="35">
        <v>2940859</v>
      </c>
      <c r="X180" s="28">
        <v>1356208.9299999997</v>
      </c>
      <c r="Y180" s="28">
        <v>17931</v>
      </c>
      <c r="Z180" s="28">
        <v>761591.65</v>
      </c>
      <c r="AA180" s="36">
        <v>805127.41999999981</v>
      </c>
      <c r="AB180" s="40">
        <f t="shared" si="6"/>
        <v>4.7182050040355117</v>
      </c>
      <c r="AC180" s="41">
        <f t="shared" si="7"/>
        <v>3.9047344234263113</v>
      </c>
    </row>
    <row r="181" spans="1:29" x14ac:dyDescent="0.25">
      <c r="A181" s="5" t="s">
        <v>182</v>
      </c>
      <c r="B181" s="6">
        <v>267.7999999999999</v>
      </c>
      <c r="C181" s="6">
        <v>330.95699999999994</v>
      </c>
      <c r="D181" s="7">
        <v>0</v>
      </c>
      <c r="E181" s="7">
        <v>0</v>
      </c>
      <c r="F181" s="7">
        <v>1000</v>
      </c>
      <c r="G181" s="7">
        <v>1275</v>
      </c>
      <c r="H181" s="7">
        <v>367</v>
      </c>
      <c r="I181" s="7">
        <v>1511</v>
      </c>
      <c r="J181" s="7">
        <v>4082</v>
      </c>
      <c r="K181" s="7">
        <v>4309</v>
      </c>
      <c r="L181" s="7">
        <v>3751</v>
      </c>
      <c r="M181" s="7">
        <v>2793</v>
      </c>
      <c r="N181" s="7">
        <v>2587</v>
      </c>
      <c r="O181" s="7">
        <v>5246</v>
      </c>
      <c r="P181" s="7">
        <v>5788</v>
      </c>
      <c r="Q181" s="7">
        <v>11473</v>
      </c>
      <c r="R181" s="7">
        <v>10069</v>
      </c>
      <c r="S181" s="7">
        <v>12711</v>
      </c>
      <c r="T181" s="7">
        <v>13873</v>
      </c>
      <c r="U181" s="7">
        <v>17758</v>
      </c>
      <c r="V181" s="46">
        <v>15353</v>
      </c>
      <c r="W181" s="35">
        <v>1314044.27</v>
      </c>
      <c r="X181" s="28">
        <v>587783.66</v>
      </c>
      <c r="Y181" s="28">
        <v>0</v>
      </c>
      <c r="Z181" s="28">
        <v>363639.11</v>
      </c>
      <c r="AA181" s="36">
        <v>362621.5</v>
      </c>
      <c r="AB181" s="40">
        <f t="shared" si="6"/>
        <v>4.9068120612397337</v>
      </c>
      <c r="AC181" s="41">
        <f t="shared" si="7"/>
        <v>3.9704380629507767</v>
      </c>
    </row>
    <row r="182" spans="1:29" x14ac:dyDescent="0.25">
      <c r="A182" s="5" t="s">
        <v>183</v>
      </c>
      <c r="B182" s="6">
        <v>4.4000000000000004</v>
      </c>
      <c r="C182" s="6">
        <v>6.84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340</v>
      </c>
      <c r="K182" s="7">
        <v>653</v>
      </c>
      <c r="L182" s="7">
        <v>502</v>
      </c>
      <c r="M182" s="7">
        <v>373</v>
      </c>
      <c r="N182" s="7">
        <v>304</v>
      </c>
      <c r="O182" s="7">
        <v>350</v>
      </c>
      <c r="P182" s="7">
        <v>473</v>
      </c>
      <c r="Q182" s="7">
        <v>717</v>
      </c>
      <c r="R182" s="7">
        <v>750</v>
      </c>
      <c r="S182" s="7">
        <v>914</v>
      </c>
      <c r="T182" s="7">
        <v>826</v>
      </c>
      <c r="U182" s="7">
        <v>813</v>
      </c>
      <c r="V182" s="46">
        <v>696</v>
      </c>
      <c r="W182" s="35">
        <v>27560</v>
      </c>
      <c r="X182" s="28">
        <v>16560</v>
      </c>
      <c r="Y182" s="28">
        <v>0</v>
      </c>
      <c r="Z182" s="28">
        <v>6800</v>
      </c>
      <c r="AA182" s="36">
        <v>4200</v>
      </c>
      <c r="AB182" s="40">
        <f t="shared" si="6"/>
        <v>6.2636363636363637</v>
      </c>
      <c r="AC182" s="41">
        <f t="shared" si="7"/>
        <v>4.0292397660818713</v>
      </c>
    </row>
    <row r="183" spans="1:29" x14ac:dyDescent="0.25">
      <c r="A183" s="5" t="s">
        <v>184</v>
      </c>
      <c r="B183" s="6">
        <v>18.5</v>
      </c>
      <c r="C183" s="6">
        <v>23.704999999999998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231</v>
      </c>
      <c r="Q183" s="7">
        <v>527</v>
      </c>
      <c r="R183" s="7">
        <v>636</v>
      </c>
      <c r="S183" s="7">
        <v>905</v>
      </c>
      <c r="T183" s="7">
        <v>758</v>
      </c>
      <c r="U183" s="7">
        <v>723</v>
      </c>
      <c r="V183" s="46">
        <v>655</v>
      </c>
      <c r="W183" s="35">
        <v>91078.41</v>
      </c>
      <c r="X183" s="28">
        <v>45234.090000000004</v>
      </c>
      <c r="Y183" s="28">
        <v>0</v>
      </c>
      <c r="Z183" s="28">
        <v>18920.68</v>
      </c>
      <c r="AA183" s="36">
        <v>26923.64</v>
      </c>
      <c r="AB183" s="40">
        <f t="shared" si="6"/>
        <v>4.9231572972972977</v>
      </c>
      <c r="AC183" s="41">
        <f t="shared" si="7"/>
        <v>3.8421603037333898</v>
      </c>
    </row>
    <row r="184" spans="1:29" x14ac:dyDescent="0.25">
      <c r="A184" s="5" t="s">
        <v>185</v>
      </c>
      <c r="B184" s="6">
        <v>1512.299999999999</v>
      </c>
      <c r="C184" s="6">
        <v>1806.7869999999991</v>
      </c>
      <c r="D184" s="7">
        <v>0</v>
      </c>
      <c r="E184" s="7">
        <v>0</v>
      </c>
      <c r="F184" s="7">
        <v>99</v>
      </c>
      <c r="G184" s="7">
        <v>5634</v>
      </c>
      <c r="H184" s="7">
        <v>7659</v>
      </c>
      <c r="I184" s="7">
        <v>17451</v>
      </c>
      <c r="J184" s="7">
        <v>24557</v>
      </c>
      <c r="K184" s="7">
        <v>21421</v>
      </c>
      <c r="L184" s="7">
        <v>20223</v>
      </c>
      <c r="M184" s="7">
        <v>19424</v>
      </c>
      <c r="N184" s="7">
        <v>14894</v>
      </c>
      <c r="O184" s="7">
        <v>11330</v>
      </c>
      <c r="P184" s="7">
        <v>27011</v>
      </c>
      <c r="Q184" s="7">
        <v>45303</v>
      </c>
      <c r="R184" s="7">
        <v>62298</v>
      </c>
      <c r="S184" s="7">
        <v>97621</v>
      </c>
      <c r="T184" s="7">
        <v>78179</v>
      </c>
      <c r="U184" s="7">
        <v>125287</v>
      </c>
      <c r="V184" s="46">
        <v>105305</v>
      </c>
      <c r="W184" s="35">
        <v>7018954.5200000023</v>
      </c>
      <c r="X184" s="28">
        <v>2858430.6699999985</v>
      </c>
      <c r="Y184" s="28">
        <v>117201</v>
      </c>
      <c r="Z184" s="28">
        <v>1831754.0399999996</v>
      </c>
      <c r="AA184" s="36">
        <v>2211568.810000001</v>
      </c>
      <c r="AB184" s="40">
        <f t="shared" si="6"/>
        <v>4.5637462937247948</v>
      </c>
      <c r="AC184" s="41">
        <f t="shared" si="7"/>
        <v>3.8199043495442493</v>
      </c>
    </row>
    <row r="185" spans="1:29" x14ac:dyDescent="0.25">
      <c r="A185" s="5" t="s">
        <v>186</v>
      </c>
      <c r="B185" s="6">
        <v>1224.5000000000007</v>
      </c>
      <c r="C185" s="6">
        <v>1497.6679999999994</v>
      </c>
      <c r="D185" s="7">
        <v>0</v>
      </c>
      <c r="E185" s="7">
        <v>0</v>
      </c>
      <c r="F185" s="7">
        <v>0</v>
      </c>
      <c r="G185" s="7">
        <v>2418</v>
      </c>
      <c r="H185" s="7">
        <v>7299</v>
      </c>
      <c r="I185" s="7">
        <v>10468</v>
      </c>
      <c r="J185" s="7">
        <v>10492</v>
      </c>
      <c r="K185" s="7">
        <v>9939</v>
      </c>
      <c r="L185" s="7">
        <v>10668</v>
      </c>
      <c r="M185" s="7">
        <v>11253</v>
      </c>
      <c r="N185" s="7">
        <v>13346</v>
      </c>
      <c r="O185" s="7">
        <v>20940</v>
      </c>
      <c r="P185" s="7">
        <v>23598</v>
      </c>
      <c r="Q185" s="7">
        <v>53173</v>
      </c>
      <c r="R185" s="7">
        <v>48082</v>
      </c>
      <c r="S185" s="7">
        <v>80960</v>
      </c>
      <c r="T185" s="7">
        <v>70091</v>
      </c>
      <c r="U185" s="7">
        <v>76147</v>
      </c>
      <c r="V185" s="7">
        <v>78548</v>
      </c>
      <c r="W185" s="35">
        <v>5899870.1899999995</v>
      </c>
      <c r="X185" s="28">
        <v>2234724.4600000004</v>
      </c>
      <c r="Y185" s="28">
        <v>80775</v>
      </c>
      <c r="Z185" s="28">
        <v>1763330.6100000006</v>
      </c>
      <c r="AA185" s="36">
        <v>1821040.1199999994</v>
      </c>
      <c r="AB185" s="40">
        <f t="shared" si="6"/>
        <v>4.752221469987747</v>
      </c>
      <c r="AC185" s="41">
        <f t="shared" si="7"/>
        <v>3.8854373532718878</v>
      </c>
    </row>
    <row r="186" spans="1:29" x14ac:dyDescent="0.25">
      <c r="A186" s="5" t="s">
        <v>187</v>
      </c>
      <c r="B186" s="6">
        <v>2573.2999999999956</v>
      </c>
      <c r="C186" s="6">
        <v>3107.5120000000011</v>
      </c>
      <c r="D186" s="7">
        <v>0</v>
      </c>
      <c r="E186" s="7">
        <v>2135</v>
      </c>
      <c r="F186" s="7">
        <v>7246</v>
      </c>
      <c r="G186" s="7">
        <v>14363</v>
      </c>
      <c r="H186" s="7">
        <v>17258</v>
      </c>
      <c r="I186" s="7">
        <v>26109</v>
      </c>
      <c r="J186" s="7">
        <v>26949</v>
      </c>
      <c r="K186" s="7">
        <v>26408</v>
      </c>
      <c r="L186" s="7">
        <v>23152</v>
      </c>
      <c r="M186" s="7">
        <v>21002</v>
      </c>
      <c r="N186" s="7">
        <v>27090</v>
      </c>
      <c r="O186" s="7">
        <v>30729</v>
      </c>
      <c r="P186" s="7">
        <v>43735</v>
      </c>
      <c r="Q186" s="7">
        <v>90577</v>
      </c>
      <c r="R186" s="7">
        <v>107337</v>
      </c>
      <c r="S186" s="7">
        <v>155421</v>
      </c>
      <c r="T186" s="7">
        <v>172083</v>
      </c>
      <c r="U186" s="7">
        <v>183418</v>
      </c>
      <c r="V186" s="46">
        <v>184213</v>
      </c>
      <c r="W186" s="35">
        <v>12501874.450000005</v>
      </c>
      <c r="X186" s="28">
        <v>5893837.0499999998</v>
      </c>
      <c r="Y186" s="28">
        <v>84459.86</v>
      </c>
      <c r="Z186" s="28">
        <v>3457658.8300000015</v>
      </c>
      <c r="AA186" s="36">
        <v>3065918.7100000018</v>
      </c>
      <c r="AB186" s="40">
        <f t="shared" si="6"/>
        <v>4.8254826837135294</v>
      </c>
      <c r="AC186" s="41">
        <f t="shared" si="7"/>
        <v>3.9959345579357382</v>
      </c>
    </row>
    <row r="187" spans="1:29" x14ac:dyDescent="0.25">
      <c r="A187" s="5" t="s">
        <v>188</v>
      </c>
      <c r="B187" s="6">
        <v>26.2</v>
      </c>
      <c r="C187" s="6">
        <v>30.055000000000003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10</v>
      </c>
      <c r="L187" s="7">
        <v>1000</v>
      </c>
      <c r="M187" s="7">
        <v>799</v>
      </c>
      <c r="N187" s="7">
        <v>670</v>
      </c>
      <c r="O187" s="7">
        <v>931</v>
      </c>
      <c r="P187" s="7">
        <v>847</v>
      </c>
      <c r="Q187" s="7">
        <v>1733</v>
      </c>
      <c r="R187" s="7">
        <v>1486</v>
      </c>
      <c r="S187" s="7">
        <v>1970</v>
      </c>
      <c r="T187" s="7">
        <v>1668</v>
      </c>
      <c r="U187" s="7">
        <v>1720</v>
      </c>
      <c r="V187" s="46">
        <v>1487</v>
      </c>
      <c r="W187" s="35">
        <v>136981.25</v>
      </c>
      <c r="X187" s="28">
        <v>56825.34</v>
      </c>
      <c r="Y187" s="28">
        <v>0</v>
      </c>
      <c r="Z187" s="28">
        <v>39204.33</v>
      </c>
      <c r="AA187" s="36">
        <v>40951.58</v>
      </c>
      <c r="AB187" s="40">
        <f t="shared" si="6"/>
        <v>5.2282919847328246</v>
      </c>
      <c r="AC187" s="41">
        <f t="shared" si="7"/>
        <v>4.5576859091665272</v>
      </c>
    </row>
    <row r="188" spans="1:29" x14ac:dyDescent="0.25">
      <c r="A188" s="5" t="s">
        <v>189</v>
      </c>
      <c r="B188" s="6">
        <v>19.399999999999999</v>
      </c>
      <c r="C188" s="6">
        <v>25.12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46">
        <v>0</v>
      </c>
      <c r="W188" s="35">
        <v>78117.75</v>
      </c>
      <c r="X188" s="28">
        <v>28279.329999999998</v>
      </c>
      <c r="Y188" s="28">
        <v>0</v>
      </c>
      <c r="Z188" s="28">
        <v>15494.880000000001</v>
      </c>
      <c r="AA188" s="36">
        <v>34343.54</v>
      </c>
      <c r="AB188" s="40">
        <f t="shared" si="6"/>
        <v>4.0266881443298965</v>
      </c>
      <c r="AC188" s="41">
        <f t="shared" si="7"/>
        <v>3.1097830414012737</v>
      </c>
    </row>
    <row r="189" spans="1:29" x14ac:dyDescent="0.25">
      <c r="A189" s="5" t="s">
        <v>190</v>
      </c>
      <c r="B189" s="6">
        <v>507.69999999999987</v>
      </c>
      <c r="C189" s="6">
        <v>617.73</v>
      </c>
      <c r="D189" s="7">
        <v>0</v>
      </c>
      <c r="E189" s="7">
        <v>0</v>
      </c>
      <c r="F189" s="7">
        <v>1673</v>
      </c>
      <c r="G189" s="7">
        <v>3025</v>
      </c>
      <c r="H189" s="7">
        <v>3818</v>
      </c>
      <c r="I189" s="7">
        <v>6948</v>
      </c>
      <c r="J189" s="7">
        <v>6046</v>
      </c>
      <c r="K189" s="7">
        <v>5824</v>
      </c>
      <c r="L189" s="7">
        <v>5806</v>
      </c>
      <c r="M189" s="7">
        <v>5229</v>
      </c>
      <c r="N189" s="7">
        <v>5680</v>
      </c>
      <c r="O189" s="7">
        <v>6942</v>
      </c>
      <c r="P189" s="7">
        <v>10755</v>
      </c>
      <c r="Q189" s="7">
        <v>20673</v>
      </c>
      <c r="R189" s="7">
        <v>21397</v>
      </c>
      <c r="S189" s="7">
        <v>44171</v>
      </c>
      <c r="T189" s="7">
        <v>35185</v>
      </c>
      <c r="U189" s="7">
        <v>45124</v>
      </c>
      <c r="V189" s="46">
        <v>39144</v>
      </c>
      <c r="W189" s="35">
        <v>2405791.1099999994</v>
      </c>
      <c r="X189" s="28">
        <v>947297.45999999985</v>
      </c>
      <c r="Y189" s="28">
        <v>53241.93</v>
      </c>
      <c r="Z189" s="28">
        <v>576607.1100000001</v>
      </c>
      <c r="AA189" s="36">
        <v>828644.61</v>
      </c>
      <c r="AB189" s="40">
        <f t="shared" si="6"/>
        <v>4.6337387827457155</v>
      </c>
      <c r="AC189" s="41">
        <f t="shared" si="7"/>
        <v>3.8083777378466306</v>
      </c>
    </row>
    <row r="190" spans="1:29" x14ac:dyDescent="0.25">
      <c r="A190" s="5" t="s">
        <v>268</v>
      </c>
      <c r="B190" s="6">
        <v>12.3</v>
      </c>
      <c r="C190" s="6">
        <v>13.6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1680</v>
      </c>
      <c r="V190" s="46">
        <v>1584</v>
      </c>
      <c r="W190" s="35">
        <v>51000</v>
      </c>
      <c r="X190" s="28">
        <v>30600</v>
      </c>
      <c r="Y190" s="28">
        <v>0</v>
      </c>
      <c r="Z190" s="28">
        <v>15300</v>
      </c>
      <c r="AA190" s="36">
        <v>5100</v>
      </c>
      <c r="AB190" s="40">
        <f t="shared" si="6"/>
        <v>4.1463414634146343</v>
      </c>
      <c r="AC190" s="41">
        <f t="shared" si="7"/>
        <v>3.75</v>
      </c>
    </row>
    <row r="191" spans="1:29" x14ac:dyDescent="0.25">
      <c r="A191" s="5" t="s">
        <v>191</v>
      </c>
      <c r="B191" s="6">
        <v>1822.9999999999993</v>
      </c>
      <c r="C191" s="6">
        <v>2259.2329999999997</v>
      </c>
      <c r="D191" s="7">
        <v>0</v>
      </c>
      <c r="E191" s="7">
        <v>0</v>
      </c>
      <c r="F191" s="7">
        <v>1049</v>
      </c>
      <c r="G191" s="7">
        <v>5112</v>
      </c>
      <c r="H191" s="7">
        <v>13683</v>
      </c>
      <c r="I191" s="7">
        <v>24990</v>
      </c>
      <c r="J191" s="7">
        <v>29115</v>
      </c>
      <c r="K191" s="7">
        <v>20850</v>
      </c>
      <c r="L191" s="7">
        <v>20100</v>
      </c>
      <c r="M191" s="7">
        <v>19602</v>
      </c>
      <c r="N191" s="7">
        <v>19838</v>
      </c>
      <c r="O191" s="7">
        <v>24465</v>
      </c>
      <c r="P191" s="7">
        <v>40029</v>
      </c>
      <c r="Q191" s="7">
        <v>70498</v>
      </c>
      <c r="R191" s="7">
        <v>88571</v>
      </c>
      <c r="S191" s="7">
        <v>166439</v>
      </c>
      <c r="T191" s="7">
        <v>145687</v>
      </c>
      <c r="U191" s="7">
        <v>147972</v>
      </c>
      <c r="V191" s="46">
        <v>141467</v>
      </c>
      <c r="W191" s="35">
        <v>8833669.799999997</v>
      </c>
      <c r="X191" s="28">
        <v>3362054.2700000019</v>
      </c>
      <c r="Y191" s="28">
        <v>205054.56</v>
      </c>
      <c r="Z191" s="28">
        <v>2292585.1899999995</v>
      </c>
      <c r="AA191" s="36">
        <v>2973975.7800000007</v>
      </c>
      <c r="AB191" s="40">
        <f t="shared" si="6"/>
        <v>4.7331954141524957</v>
      </c>
      <c r="AC191" s="41">
        <f t="shared" si="7"/>
        <v>3.8192675301750629</v>
      </c>
    </row>
    <row r="192" spans="1:29" x14ac:dyDescent="0.25">
      <c r="A192" s="5" t="s">
        <v>192</v>
      </c>
      <c r="B192" s="6">
        <v>422.60000000000008</v>
      </c>
      <c r="C192" s="6">
        <v>539.16499999999996</v>
      </c>
      <c r="D192" s="7">
        <v>0</v>
      </c>
      <c r="E192" s="7">
        <v>0</v>
      </c>
      <c r="F192" s="7">
        <v>0</v>
      </c>
      <c r="G192" s="7">
        <v>0</v>
      </c>
      <c r="H192" s="7">
        <v>635</v>
      </c>
      <c r="I192" s="7">
        <v>3810</v>
      </c>
      <c r="J192" s="7">
        <v>3342</v>
      </c>
      <c r="K192" s="7">
        <v>6143</v>
      </c>
      <c r="L192" s="7">
        <v>6992</v>
      </c>
      <c r="M192" s="7">
        <v>6610</v>
      </c>
      <c r="N192" s="7">
        <v>5607</v>
      </c>
      <c r="O192" s="7">
        <v>6788</v>
      </c>
      <c r="P192" s="7">
        <v>10538</v>
      </c>
      <c r="Q192" s="7">
        <v>24846</v>
      </c>
      <c r="R192" s="7">
        <v>22339</v>
      </c>
      <c r="S192" s="7">
        <v>39054</v>
      </c>
      <c r="T192" s="7">
        <v>35584</v>
      </c>
      <c r="U192" s="7">
        <v>45781</v>
      </c>
      <c r="V192" s="46">
        <v>24254</v>
      </c>
      <c r="W192" s="35">
        <v>2297754.2900000005</v>
      </c>
      <c r="X192" s="28">
        <v>854832.35</v>
      </c>
      <c r="Y192" s="28">
        <v>0</v>
      </c>
      <c r="Z192" s="28">
        <v>526527.6</v>
      </c>
      <c r="AA192" s="36">
        <v>916394.33999999985</v>
      </c>
      <c r="AB192" s="40">
        <f t="shared" si="6"/>
        <v>5.4371847846663517</v>
      </c>
      <c r="AC192" s="41">
        <f t="shared" si="7"/>
        <v>4.2616903730768882</v>
      </c>
    </row>
    <row r="193" spans="1:29" x14ac:dyDescent="0.25">
      <c r="A193" s="5" t="s">
        <v>193</v>
      </c>
      <c r="B193" s="6">
        <v>593.10000000000025</v>
      </c>
      <c r="C193" s="6">
        <v>687.04100000000017</v>
      </c>
      <c r="D193" s="7">
        <v>0</v>
      </c>
      <c r="E193" s="7">
        <v>0</v>
      </c>
      <c r="F193" s="7">
        <v>483</v>
      </c>
      <c r="G193" s="7">
        <v>4808</v>
      </c>
      <c r="H193" s="7">
        <v>8949</v>
      </c>
      <c r="I193" s="7">
        <v>11782</v>
      </c>
      <c r="J193" s="7">
        <v>12044</v>
      </c>
      <c r="K193" s="7">
        <v>8843</v>
      </c>
      <c r="L193" s="7">
        <v>7799</v>
      </c>
      <c r="M193" s="7">
        <v>7156</v>
      </c>
      <c r="N193" s="7">
        <v>5557</v>
      </c>
      <c r="O193" s="7">
        <v>10920</v>
      </c>
      <c r="P193" s="7">
        <v>15197</v>
      </c>
      <c r="Q193" s="7">
        <v>25222</v>
      </c>
      <c r="R193" s="7">
        <v>29060</v>
      </c>
      <c r="S193" s="7">
        <v>40558</v>
      </c>
      <c r="T193" s="7">
        <v>40277</v>
      </c>
      <c r="U193" s="7">
        <v>49542</v>
      </c>
      <c r="V193" s="46">
        <v>51807</v>
      </c>
      <c r="W193" s="35">
        <v>2857618.540000001</v>
      </c>
      <c r="X193" s="28">
        <v>1223669.9200000004</v>
      </c>
      <c r="Y193" s="28">
        <v>55125.2</v>
      </c>
      <c r="Z193" s="28">
        <v>904300.8</v>
      </c>
      <c r="AA193" s="36">
        <v>674522.62</v>
      </c>
      <c r="AB193" s="40">
        <f t="shared" si="6"/>
        <v>4.7251615916371605</v>
      </c>
      <c r="AC193" s="41">
        <f t="shared" si="7"/>
        <v>4.0790772894194092</v>
      </c>
    </row>
    <row r="194" spans="1:29" x14ac:dyDescent="0.25">
      <c r="A194" s="5" t="s">
        <v>194</v>
      </c>
      <c r="B194" s="6">
        <v>173.79999999999998</v>
      </c>
      <c r="C194" s="6">
        <v>195.68600000000004</v>
      </c>
      <c r="D194" s="7">
        <v>0</v>
      </c>
      <c r="E194" s="7">
        <v>0</v>
      </c>
      <c r="F194" s="7">
        <v>0</v>
      </c>
      <c r="G194" s="7">
        <v>579</v>
      </c>
      <c r="H194" s="7">
        <v>1126</v>
      </c>
      <c r="I194" s="7">
        <v>1130</v>
      </c>
      <c r="J194" s="7">
        <v>989</v>
      </c>
      <c r="K194" s="7">
        <v>658</v>
      </c>
      <c r="L194" s="7">
        <v>1302</v>
      </c>
      <c r="M194" s="7">
        <v>1665</v>
      </c>
      <c r="N194" s="7">
        <v>2126</v>
      </c>
      <c r="O194" s="7">
        <v>1674</v>
      </c>
      <c r="P194" s="7">
        <v>3913</v>
      </c>
      <c r="Q194" s="7">
        <v>8047</v>
      </c>
      <c r="R194" s="7">
        <v>10210</v>
      </c>
      <c r="S194" s="7">
        <v>14668</v>
      </c>
      <c r="T194" s="7">
        <v>12383</v>
      </c>
      <c r="U194" s="7">
        <v>15549</v>
      </c>
      <c r="V194" s="46">
        <v>11652</v>
      </c>
      <c r="W194" s="35">
        <v>770082.6399999999</v>
      </c>
      <c r="X194" s="28">
        <v>416467.45</v>
      </c>
      <c r="Y194" s="28">
        <v>37095.300000000003</v>
      </c>
      <c r="Z194" s="28">
        <v>194586.21</v>
      </c>
      <c r="AA194" s="36">
        <v>121933.68000000001</v>
      </c>
      <c r="AB194" s="40">
        <f t="shared" si="6"/>
        <v>4.2174185270425779</v>
      </c>
      <c r="AC194" s="41">
        <f t="shared" si="7"/>
        <v>3.7457321423096173</v>
      </c>
    </row>
    <row r="195" spans="1:29" x14ac:dyDescent="0.25">
      <c r="A195" s="5" t="s">
        <v>195</v>
      </c>
      <c r="B195" s="6">
        <v>793.20000000000016</v>
      </c>
      <c r="C195" s="6">
        <v>961.98999999999955</v>
      </c>
      <c r="D195" s="7">
        <v>65</v>
      </c>
      <c r="E195" s="7">
        <v>1049</v>
      </c>
      <c r="F195" s="7">
        <v>2732</v>
      </c>
      <c r="G195" s="7">
        <v>7614</v>
      </c>
      <c r="H195" s="7">
        <v>11354</v>
      </c>
      <c r="I195" s="7">
        <v>17240</v>
      </c>
      <c r="J195" s="7">
        <v>12052</v>
      </c>
      <c r="K195" s="7">
        <v>10273</v>
      </c>
      <c r="L195" s="7">
        <v>9521</v>
      </c>
      <c r="M195" s="7">
        <v>9053</v>
      </c>
      <c r="N195" s="7">
        <v>8415</v>
      </c>
      <c r="O195" s="7">
        <v>17355</v>
      </c>
      <c r="P195" s="7">
        <v>22668</v>
      </c>
      <c r="Q195" s="7">
        <v>37651</v>
      </c>
      <c r="R195" s="7">
        <v>40532</v>
      </c>
      <c r="S195" s="7">
        <v>55448</v>
      </c>
      <c r="T195" s="7">
        <v>48087</v>
      </c>
      <c r="U195" s="7">
        <v>61989</v>
      </c>
      <c r="V195" s="46">
        <v>59442</v>
      </c>
      <c r="W195" s="35">
        <v>3766862.8500000015</v>
      </c>
      <c r="X195" s="28">
        <v>1503772.9300000006</v>
      </c>
      <c r="Y195" s="28">
        <v>17245</v>
      </c>
      <c r="Z195" s="28">
        <v>943483.37000000011</v>
      </c>
      <c r="AA195" s="36">
        <v>1302361.5500000005</v>
      </c>
      <c r="AB195" s="40">
        <f t="shared" si="6"/>
        <v>4.7272035426122052</v>
      </c>
      <c r="AC195" s="41">
        <f t="shared" si="7"/>
        <v>3.8977721701888828</v>
      </c>
    </row>
    <row r="196" spans="1:29" x14ac:dyDescent="0.25">
      <c r="A196" s="5" t="s">
        <v>196</v>
      </c>
      <c r="B196" s="6">
        <v>10</v>
      </c>
      <c r="C196" s="6">
        <v>12.4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129</v>
      </c>
      <c r="Q196" s="7">
        <v>716</v>
      </c>
      <c r="R196" s="7">
        <v>761</v>
      </c>
      <c r="S196" s="7">
        <v>1189</v>
      </c>
      <c r="T196" s="7">
        <v>864</v>
      </c>
      <c r="U196" s="7">
        <v>991</v>
      </c>
      <c r="V196" s="46">
        <v>733</v>
      </c>
      <c r="W196" s="35">
        <v>51019.8</v>
      </c>
      <c r="X196" s="28">
        <v>16926</v>
      </c>
      <c r="Y196" s="28">
        <v>0</v>
      </c>
      <c r="Z196" s="28">
        <v>7254</v>
      </c>
      <c r="AA196" s="36">
        <v>26839.8</v>
      </c>
      <c r="AB196" s="40">
        <f t="shared" si="6"/>
        <v>5.1019800000000002</v>
      </c>
      <c r="AC196" s="41">
        <f t="shared" si="7"/>
        <v>4.1145000000000005</v>
      </c>
    </row>
    <row r="197" spans="1:29" x14ac:dyDescent="0.25">
      <c r="A197" s="5" t="s">
        <v>197</v>
      </c>
      <c r="B197" s="6">
        <v>56.9</v>
      </c>
      <c r="C197" s="6">
        <v>69.275000000000006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654</v>
      </c>
      <c r="K197" s="7">
        <v>350</v>
      </c>
      <c r="L197" s="7">
        <v>426</v>
      </c>
      <c r="M197" s="7">
        <v>307</v>
      </c>
      <c r="N197" s="7">
        <v>336</v>
      </c>
      <c r="O197" s="7">
        <v>759</v>
      </c>
      <c r="P197" s="7">
        <v>1055</v>
      </c>
      <c r="Q197" s="7">
        <v>2358</v>
      </c>
      <c r="R197" s="7">
        <v>2669</v>
      </c>
      <c r="S197" s="7">
        <v>3073</v>
      </c>
      <c r="T197" s="7">
        <v>2541</v>
      </c>
      <c r="U197" s="7">
        <v>2318</v>
      </c>
      <c r="V197" s="46">
        <v>2483</v>
      </c>
      <c r="W197" s="35">
        <v>289607.83</v>
      </c>
      <c r="X197" s="28">
        <v>150519.83000000002</v>
      </c>
      <c r="Y197" s="28">
        <v>0</v>
      </c>
      <c r="Z197" s="28">
        <v>66770.11</v>
      </c>
      <c r="AA197" s="36">
        <v>72317.89</v>
      </c>
      <c r="AB197" s="40">
        <f t="shared" si="6"/>
        <v>5.0897685413005274</v>
      </c>
      <c r="AC197" s="41">
        <f t="shared" si="7"/>
        <v>4.1805533020570191</v>
      </c>
    </row>
    <row r="198" spans="1:29" x14ac:dyDescent="0.25">
      <c r="A198" s="5" t="s">
        <v>198</v>
      </c>
      <c r="B198" s="6">
        <v>534.20000000000005</v>
      </c>
      <c r="C198" s="6">
        <v>649.88300000000004</v>
      </c>
      <c r="D198" s="7">
        <v>0</v>
      </c>
      <c r="E198" s="7">
        <v>512</v>
      </c>
      <c r="F198" s="7">
        <v>2620</v>
      </c>
      <c r="G198" s="7">
        <v>4481</v>
      </c>
      <c r="H198" s="7">
        <v>5246</v>
      </c>
      <c r="I198" s="7">
        <v>4578</v>
      </c>
      <c r="J198" s="7">
        <v>4473</v>
      </c>
      <c r="K198" s="7">
        <v>4690</v>
      </c>
      <c r="L198" s="7">
        <v>4701</v>
      </c>
      <c r="M198" s="7">
        <v>4246</v>
      </c>
      <c r="N198" s="7">
        <v>16740</v>
      </c>
      <c r="O198" s="7">
        <v>8951</v>
      </c>
      <c r="P198" s="7">
        <v>13164</v>
      </c>
      <c r="Q198" s="7">
        <v>24905</v>
      </c>
      <c r="R198" s="7">
        <v>25705</v>
      </c>
      <c r="S198" s="7">
        <v>33866</v>
      </c>
      <c r="T198" s="7">
        <v>39049</v>
      </c>
      <c r="U198" s="7">
        <v>41682</v>
      </c>
      <c r="V198" s="46">
        <v>32859</v>
      </c>
      <c r="W198" s="35">
        <v>2632062.4700000007</v>
      </c>
      <c r="X198" s="28">
        <v>1140312.0100000002</v>
      </c>
      <c r="Y198" s="28">
        <v>21100</v>
      </c>
      <c r="Z198" s="28">
        <v>662579.61999999976</v>
      </c>
      <c r="AA198" s="36">
        <v>808070.83999999985</v>
      </c>
      <c r="AB198" s="40">
        <f t="shared" ref="AB198:AB238" si="8">(W198-Y198)/(B198*10^3)</f>
        <v>4.8876122613253479</v>
      </c>
      <c r="AC198" s="41">
        <f t="shared" ref="AC198:AC238" si="9">(W198-Y198)/(C198*10^3)</f>
        <v>4.0175885043923305</v>
      </c>
    </row>
    <row r="199" spans="1:29" x14ac:dyDescent="0.25">
      <c r="A199" s="5" t="s">
        <v>199</v>
      </c>
      <c r="B199" s="6">
        <v>414.00000000000011</v>
      </c>
      <c r="C199" s="6">
        <v>513.07100000000003</v>
      </c>
      <c r="D199" s="7">
        <v>0</v>
      </c>
      <c r="E199" s="7">
        <v>0</v>
      </c>
      <c r="F199" s="7">
        <v>159</v>
      </c>
      <c r="G199" s="7">
        <v>1573</v>
      </c>
      <c r="H199" s="7">
        <v>2671</v>
      </c>
      <c r="I199" s="7">
        <v>3887</v>
      </c>
      <c r="J199" s="7">
        <v>8728</v>
      </c>
      <c r="K199" s="7">
        <v>4865</v>
      </c>
      <c r="L199" s="7">
        <v>7417</v>
      </c>
      <c r="M199" s="7">
        <v>5262</v>
      </c>
      <c r="N199" s="7">
        <v>5818</v>
      </c>
      <c r="O199" s="7">
        <v>14400</v>
      </c>
      <c r="P199" s="7">
        <v>17772</v>
      </c>
      <c r="Q199" s="7">
        <v>24739</v>
      </c>
      <c r="R199" s="7">
        <v>25295</v>
      </c>
      <c r="S199" s="7">
        <v>31035</v>
      </c>
      <c r="T199" s="7">
        <v>23132</v>
      </c>
      <c r="U199" s="7">
        <v>40386</v>
      </c>
      <c r="V199" s="46">
        <v>28710</v>
      </c>
      <c r="W199" s="35">
        <v>2053063.06</v>
      </c>
      <c r="X199" s="28">
        <v>1041634.9</v>
      </c>
      <c r="Y199" s="28">
        <v>21100</v>
      </c>
      <c r="Z199" s="28">
        <v>547337.51</v>
      </c>
      <c r="AA199" s="36">
        <v>442990.64999999985</v>
      </c>
      <c r="AB199" s="40">
        <f t="shared" si="8"/>
        <v>4.9081233333333323</v>
      </c>
      <c r="AC199" s="41">
        <f t="shared" si="9"/>
        <v>3.9603935127886785</v>
      </c>
    </row>
    <row r="200" spans="1:29" x14ac:dyDescent="0.25">
      <c r="A200" s="5" t="s">
        <v>200</v>
      </c>
      <c r="B200" s="6">
        <v>390.3</v>
      </c>
      <c r="C200" s="6">
        <v>494.16500000000008</v>
      </c>
      <c r="D200" s="7">
        <v>0</v>
      </c>
      <c r="E200" s="7">
        <v>144</v>
      </c>
      <c r="F200" s="7">
        <v>1692</v>
      </c>
      <c r="G200" s="7">
        <v>3088</v>
      </c>
      <c r="H200" s="7">
        <v>5450</v>
      </c>
      <c r="I200" s="7">
        <v>6179</v>
      </c>
      <c r="J200" s="7">
        <v>5412</v>
      </c>
      <c r="K200" s="7">
        <v>3709</v>
      </c>
      <c r="L200" s="7">
        <v>4360</v>
      </c>
      <c r="M200" s="7">
        <v>4289</v>
      </c>
      <c r="N200" s="7">
        <v>3616</v>
      </c>
      <c r="O200" s="7">
        <v>3158</v>
      </c>
      <c r="P200" s="7">
        <v>7601</v>
      </c>
      <c r="Q200" s="7">
        <v>16621</v>
      </c>
      <c r="R200" s="7">
        <v>23315</v>
      </c>
      <c r="S200" s="7">
        <v>34709</v>
      </c>
      <c r="T200" s="7">
        <v>24968</v>
      </c>
      <c r="U200" s="7">
        <v>36324</v>
      </c>
      <c r="V200" s="46">
        <v>33655</v>
      </c>
      <c r="W200" s="35">
        <v>1835864.65</v>
      </c>
      <c r="X200" s="28">
        <v>759893.86999999988</v>
      </c>
      <c r="Y200" s="28">
        <v>13200</v>
      </c>
      <c r="Z200" s="28">
        <v>419047.0799999999</v>
      </c>
      <c r="AA200" s="36">
        <v>643723.70000000019</v>
      </c>
      <c r="AB200" s="40">
        <f t="shared" si="8"/>
        <v>4.6699068665129388</v>
      </c>
      <c r="AC200" s="41">
        <f t="shared" si="9"/>
        <v>3.6883726083393191</v>
      </c>
    </row>
    <row r="201" spans="1:29" x14ac:dyDescent="0.25">
      <c r="A201" s="5" t="s">
        <v>201</v>
      </c>
      <c r="B201" s="6">
        <v>1259.3</v>
      </c>
      <c r="C201" s="6">
        <v>1537.0349999999994</v>
      </c>
      <c r="D201" s="7">
        <v>0</v>
      </c>
      <c r="E201" s="7">
        <v>2147</v>
      </c>
      <c r="F201" s="7">
        <v>6424</v>
      </c>
      <c r="G201" s="7">
        <v>9275</v>
      </c>
      <c r="H201" s="7">
        <v>11005</v>
      </c>
      <c r="I201" s="7">
        <v>14892</v>
      </c>
      <c r="J201" s="7">
        <v>18127</v>
      </c>
      <c r="K201" s="7">
        <v>15799</v>
      </c>
      <c r="L201" s="7">
        <v>15821</v>
      </c>
      <c r="M201" s="7">
        <v>13060</v>
      </c>
      <c r="N201" s="7">
        <v>12187</v>
      </c>
      <c r="O201" s="7">
        <v>25254</v>
      </c>
      <c r="P201" s="7">
        <v>27643</v>
      </c>
      <c r="Q201" s="7">
        <v>61190</v>
      </c>
      <c r="R201" s="7">
        <v>68259</v>
      </c>
      <c r="S201" s="7">
        <v>96076</v>
      </c>
      <c r="T201" s="7">
        <v>83785</v>
      </c>
      <c r="U201" s="7">
        <v>97372</v>
      </c>
      <c r="V201" s="46">
        <v>99279</v>
      </c>
      <c r="W201" s="35">
        <v>5864344.6999999983</v>
      </c>
      <c r="X201" s="28">
        <v>2438351.3099999996</v>
      </c>
      <c r="Y201" s="28">
        <v>68003</v>
      </c>
      <c r="Z201" s="28">
        <v>1454242.5900000003</v>
      </c>
      <c r="AA201" s="36">
        <v>1903747.8000000005</v>
      </c>
      <c r="AB201" s="40">
        <f t="shared" si="8"/>
        <v>4.602828317319144</v>
      </c>
      <c r="AC201" s="41">
        <f t="shared" si="9"/>
        <v>3.771118874976823</v>
      </c>
    </row>
    <row r="202" spans="1:29" x14ac:dyDescent="0.25">
      <c r="A202" s="5" t="s">
        <v>202</v>
      </c>
      <c r="B202" s="6">
        <v>1731.7000000000005</v>
      </c>
      <c r="C202" s="6">
        <v>2086.9770000000003</v>
      </c>
      <c r="D202" s="7">
        <v>0</v>
      </c>
      <c r="E202" s="7">
        <v>0</v>
      </c>
      <c r="F202" s="7">
        <v>1018</v>
      </c>
      <c r="G202" s="7">
        <v>4530</v>
      </c>
      <c r="H202" s="7">
        <v>13651</v>
      </c>
      <c r="I202" s="7">
        <v>21695</v>
      </c>
      <c r="J202" s="7">
        <v>22468</v>
      </c>
      <c r="K202" s="7">
        <v>19181</v>
      </c>
      <c r="L202" s="7">
        <v>19240</v>
      </c>
      <c r="M202" s="7">
        <v>15966</v>
      </c>
      <c r="N202" s="7">
        <v>13904</v>
      </c>
      <c r="O202" s="7">
        <v>19073</v>
      </c>
      <c r="P202" s="7">
        <v>33422</v>
      </c>
      <c r="Q202" s="7">
        <v>46447</v>
      </c>
      <c r="R202" s="7">
        <v>66957</v>
      </c>
      <c r="S202" s="7">
        <v>96371</v>
      </c>
      <c r="T202" s="7">
        <v>80151</v>
      </c>
      <c r="U202" s="7">
        <v>117161</v>
      </c>
      <c r="V202" s="46">
        <v>97232</v>
      </c>
      <c r="W202" s="35">
        <v>8995949.629999999</v>
      </c>
      <c r="X202" s="28">
        <v>3309292.7799999993</v>
      </c>
      <c r="Y202" s="28">
        <v>105602.37000000001</v>
      </c>
      <c r="Z202" s="28">
        <v>2810506.8200000003</v>
      </c>
      <c r="AA202" s="36">
        <v>2770547.6600000011</v>
      </c>
      <c r="AB202" s="40">
        <f t="shared" si="8"/>
        <v>5.133884194721948</v>
      </c>
      <c r="AC202" s="41">
        <f t="shared" si="9"/>
        <v>4.2599162616550155</v>
      </c>
    </row>
    <row r="203" spans="1:29" x14ac:dyDescent="0.25">
      <c r="A203" s="5" t="s">
        <v>203</v>
      </c>
      <c r="B203" s="6">
        <v>965.50000000000057</v>
      </c>
      <c r="C203" s="6">
        <v>1169.0700000000002</v>
      </c>
      <c r="D203" s="7">
        <v>0</v>
      </c>
      <c r="E203" s="7">
        <v>0</v>
      </c>
      <c r="F203" s="7">
        <v>148</v>
      </c>
      <c r="G203" s="7">
        <v>923</v>
      </c>
      <c r="H203" s="7">
        <v>1476</v>
      </c>
      <c r="I203" s="7">
        <v>3532</v>
      </c>
      <c r="J203" s="7">
        <v>7402</v>
      </c>
      <c r="K203" s="7">
        <v>8118</v>
      </c>
      <c r="L203" s="7">
        <v>9026</v>
      </c>
      <c r="M203" s="7">
        <v>7653</v>
      </c>
      <c r="N203" s="7">
        <v>6812</v>
      </c>
      <c r="O203" s="7">
        <v>12458</v>
      </c>
      <c r="P203" s="7">
        <v>20770</v>
      </c>
      <c r="Q203" s="7">
        <v>34695</v>
      </c>
      <c r="R203" s="7">
        <v>37525</v>
      </c>
      <c r="S203" s="7">
        <v>60003</v>
      </c>
      <c r="T203" s="7">
        <v>56531</v>
      </c>
      <c r="U203" s="7">
        <v>73673</v>
      </c>
      <c r="V203" s="46">
        <v>60447</v>
      </c>
      <c r="W203" s="35">
        <v>4691697.4000000004</v>
      </c>
      <c r="X203" s="28">
        <v>1836719.6100000008</v>
      </c>
      <c r="Y203" s="28">
        <v>21925.760000000002</v>
      </c>
      <c r="Z203" s="28">
        <v>1326668.8600000003</v>
      </c>
      <c r="AA203" s="36">
        <v>1506383.1700000002</v>
      </c>
      <c r="AB203" s="40">
        <f t="shared" si="8"/>
        <v>4.8366355670636949</v>
      </c>
      <c r="AC203" s="41">
        <f t="shared" si="9"/>
        <v>3.9944328739938579</v>
      </c>
    </row>
    <row r="204" spans="1:29" x14ac:dyDescent="0.25">
      <c r="A204" s="5" t="s">
        <v>204</v>
      </c>
      <c r="B204" s="6">
        <v>49.5</v>
      </c>
      <c r="C204" s="6">
        <v>64.199999999999989</v>
      </c>
      <c r="D204" s="7">
        <v>0</v>
      </c>
      <c r="E204" s="7">
        <v>0</v>
      </c>
      <c r="F204" s="7">
        <v>541</v>
      </c>
      <c r="G204" s="7">
        <v>3491</v>
      </c>
      <c r="H204" s="7">
        <v>1966</v>
      </c>
      <c r="I204" s="7">
        <v>1491</v>
      </c>
      <c r="J204" s="7">
        <v>2573</v>
      </c>
      <c r="K204" s="7">
        <v>2074</v>
      </c>
      <c r="L204" s="7">
        <v>1373</v>
      </c>
      <c r="M204" s="7">
        <v>867</v>
      </c>
      <c r="N204" s="7">
        <v>751</v>
      </c>
      <c r="O204" s="7">
        <v>1754</v>
      </c>
      <c r="P204" s="7">
        <v>2324</v>
      </c>
      <c r="Q204" s="7">
        <v>4201</v>
      </c>
      <c r="R204" s="7">
        <v>4218</v>
      </c>
      <c r="S204" s="7">
        <v>4902</v>
      </c>
      <c r="T204" s="7">
        <v>4396</v>
      </c>
      <c r="U204" s="7">
        <v>5027</v>
      </c>
      <c r="V204" s="46">
        <v>5051</v>
      </c>
      <c r="W204" s="35">
        <v>193286.9</v>
      </c>
      <c r="X204" s="28">
        <v>82230.149999999994</v>
      </c>
      <c r="Y204" s="28">
        <v>13220.29</v>
      </c>
      <c r="Z204" s="28">
        <v>38638.93</v>
      </c>
      <c r="AA204" s="36">
        <v>59197.530000000006</v>
      </c>
      <c r="AB204" s="40">
        <f t="shared" si="8"/>
        <v>3.6377092929292925</v>
      </c>
      <c r="AC204" s="41">
        <f t="shared" si="9"/>
        <v>2.8047758566978196</v>
      </c>
    </row>
    <row r="205" spans="1:29" x14ac:dyDescent="0.25">
      <c r="A205" s="5" t="s">
        <v>205</v>
      </c>
      <c r="B205" s="6">
        <v>449.7</v>
      </c>
      <c r="C205" s="6">
        <v>534.44499999999994</v>
      </c>
      <c r="D205" s="7">
        <v>0</v>
      </c>
      <c r="E205" s="7">
        <v>0</v>
      </c>
      <c r="F205" s="7">
        <v>0</v>
      </c>
      <c r="G205" s="7">
        <v>0</v>
      </c>
      <c r="H205" s="7">
        <v>714</v>
      </c>
      <c r="I205" s="7">
        <v>1624</v>
      </c>
      <c r="J205" s="7">
        <v>2271</v>
      </c>
      <c r="K205" s="7">
        <v>1614</v>
      </c>
      <c r="L205" s="7">
        <v>2811</v>
      </c>
      <c r="M205" s="7">
        <v>1925</v>
      </c>
      <c r="N205" s="7">
        <v>4178</v>
      </c>
      <c r="O205" s="7">
        <v>3003</v>
      </c>
      <c r="P205" s="7">
        <v>4144</v>
      </c>
      <c r="Q205" s="7">
        <v>9001</v>
      </c>
      <c r="R205" s="7">
        <v>12533</v>
      </c>
      <c r="S205" s="7">
        <v>28215</v>
      </c>
      <c r="T205" s="7">
        <v>35800</v>
      </c>
      <c r="U205" s="7">
        <v>37703</v>
      </c>
      <c r="V205" s="46">
        <v>42485</v>
      </c>
      <c r="W205" s="35">
        <v>1979227.37</v>
      </c>
      <c r="X205" s="28">
        <v>770481.18000000017</v>
      </c>
      <c r="Y205" s="28">
        <v>19497.599999999999</v>
      </c>
      <c r="Z205" s="28">
        <v>659835.30999999994</v>
      </c>
      <c r="AA205" s="36">
        <v>529413.28</v>
      </c>
      <c r="AB205" s="40">
        <f t="shared" si="8"/>
        <v>4.3578602846342003</v>
      </c>
      <c r="AC205" s="41">
        <f t="shared" si="9"/>
        <v>3.666850227806417</v>
      </c>
    </row>
    <row r="206" spans="1:29" x14ac:dyDescent="0.25">
      <c r="A206" s="5" t="s">
        <v>206</v>
      </c>
      <c r="B206" s="6">
        <v>1467.1999999999989</v>
      </c>
      <c r="C206" s="6">
        <v>1754.0310000000004</v>
      </c>
      <c r="D206" s="7">
        <v>0</v>
      </c>
      <c r="E206" s="7">
        <v>0</v>
      </c>
      <c r="F206" s="7">
        <v>2433</v>
      </c>
      <c r="G206" s="7">
        <v>4429</v>
      </c>
      <c r="H206" s="7">
        <v>7985</v>
      </c>
      <c r="I206" s="7">
        <v>8603</v>
      </c>
      <c r="J206" s="7">
        <v>10032</v>
      </c>
      <c r="K206" s="7">
        <v>15783</v>
      </c>
      <c r="L206" s="7">
        <v>13993</v>
      </c>
      <c r="M206" s="7">
        <v>14616</v>
      </c>
      <c r="N206" s="7">
        <v>13492</v>
      </c>
      <c r="O206" s="7">
        <v>11283</v>
      </c>
      <c r="P206" s="7">
        <v>27970</v>
      </c>
      <c r="Q206" s="7">
        <v>49186</v>
      </c>
      <c r="R206" s="7">
        <v>71927</v>
      </c>
      <c r="S206" s="7">
        <v>111398</v>
      </c>
      <c r="T206" s="7">
        <v>91631</v>
      </c>
      <c r="U206" s="7">
        <v>113784</v>
      </c>
      <c r="V206" s="46">
        <v>106036</v>
      </c>
      <c r="W206" s="35">
        <v>6954276.1399999978</v>
      </c>
      <c r="X206" s="28">
        <v>3078197.55</v>
      </c>
      <c r="Y206" s="28">
        <v>43313.25</v>
      </c>
      <c r="Z206" s="28">
        <v>1739421.5</v>
      </c>
      <c r="AA206" s="36">
        <v>2093343.8400000003</v>
      </c>
      <c r="AB206" s="40">
        <f t="shared" si="8"/>
        <v>4.7103073132497295</v>
      </c>
      <c r="AC206" s="41">
        <f t="shared" si="9"/>
        <v>3.9400460368146266</v>
      </c>
    </row>
    <row r="207" spans="1:29" x14ac:dyDescent="0.25">
      <c r="A207" s="5" t="s">
        <v>207</v>
      </c>
      <c r="B207" s="6">
        <v>165.29999999999998</v>
      </c>
      <c r="C207" s="6">
        <v>201.62699999999998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195</v>
      </c>
      <c r="J207" s="7">
        <v>962</v>
      </c>
      <c r="K207" s="7">
        <v>1000</v>
      </c>
      <c r="L207" s="7">
        <v>1388</v>
      </c>
      <c r="M207" s="7">
        <v>1356</v>
      </c>
      <c r="N207" s="7">
        <v>1020</v>
      </c>
      <c r="O207" s="7">
        <v>2966</v>
      </c>
      <c r="P207" s="7">
        <v>3713</v>
      </c>
      <c r="Q207" s="7">
        <v>5176</v>
      </c>
      <c r="R207" s="7">
        <v>5609</v>
      </c>
      <c r="S207" s="7">
        <v>8079</v>
      </c>
      <c r="T207" s="7">
        <v>6913</v>
      </c>
      <c r="U207" s="7">
        <v>7772</v>
      </c>
      <c r="V207" s="46">
        <v>9866</v>
      </c>
      <c r="W207" s="35">
        <v>739470.88</v>
      </c>
      <c r="X207" s="28">
        <v>323631.35000000003</v>
      </c>
      <c r="Y207" s="28">
        <v>0</v>
      </c>
      <c r="Z207" s="28">
        <v>198116.90999999997</v>
      </c>
      <c r="AA207" s="36">
        <v>217722.62</v>
      </c>
      <c r="AB207" s="40">
        <f t="shared" si="8"/>
        <v>4.4735080459770122</v>
      </c>
      <c r="AC207" s="41">
        <f t="shared" si="9"/>
        <v>3.6675191318623006</v>
      </c>
    </row>
    <row r="208" spans="1:29" x14ac:dyDescent="0.25">
      <c r="A208" s="5" t="s">
        <v>208</v>
      </c>
      <c r="B208" s="6">
        <v>149.30000000000004</v>
      </c>
      <c r="C208" s="6">
        <v>175.64099999999999</v>
      </c>
      <c r="D208" s="7">
        <v>0</v>
      </c>
      <c r="E208" s="7">
        <v>0</v>
      </c>
      <c r="F208" s="7">
        <v>0</v>
      </c>
      <c r="G208" s="7">
        <v>0</v>
      </c>
      <c r="H208" s="7">
        <v>2639</v>
      </c>
      <c r="I208" s="7">
        <v>2057</v>
      </c>
      <c r="J208" s="7">
        <v>1675</v>
      </c>
      <c r="K208" s="7">
        <v>1210</v>
      </c>
      <c r="L208" s="7">
        <v>1270</v>
      </c>
      <c r="M208" s="7">
        <v>898</v>
      </c>
      <c r="N208" s="7">
        <v>898</v>
      </c>
      <c r="O208" s="7">
        <v>2184</v>
      </c>
      <c r="P208" s="7">
        <v>2647</v>
      </c>
      <c r="Q208" s="7">
        <v>5364</v>
      </c>
      <c r="R208" s="7">
        <v>8682</v>
      </c>
      <c r="S208" s="7">
        <v>5956</v>
      </c>
      <c r="T208" s="7">
        <v>7810</v>
      </c>
      <c r="U208" s="7">
        <v>11843</v>
      </c>
      <c r="V208" s="46">
        <v>10150</v>
      </c>
      <c r="W208" s="35">
        <v>668665.45000000007</v>
      </c>
      <c r="X208" s="28">
        <v>274304.94999999995</v>
      </c>
      <c r="Y208" s="28">
        <v>0</v>
      </c>
      <c r="Z208" s="28">
        <v>285078.82</v>
      </c>
      <c r="AA208" s="36">
        <v>109281.68</v>
      </c>
      <c r="AB208" s="40">
        <f t="shared" si="8"/>
        <v>4.4786701272605489</v>
      </c>
      <c r="AC208" s="41">
        <f t="shared" si="9"/>
        <v>3.8070009280293329</v>
      </c>
    </row>
    <row r="209" spans="1:29" x14ac:dyDescent="0.25">
      <c r="A209" s="5" t="s">
        <v>209</v>
      </c>
      <c r="B209" s="6">
        <v>117.1</v>
      </c>
      <c r="C209" s="6">
        <v>148.36599999999999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636</v>
      </c>
      <c r="J209" s="7">
        <v>685</v>
      </c>
      <c r="K209" s="7">
        <v>290</v>
      </c>
      <c r="L209" s="7">
        <v>981</v>
      </c>
      <c r="M209" s="7">
        <v>642</v>
      </c>
      <c r="N209" s="7">
        <v>493</v>
      </c>
      <c r="O209" s="7">
        <v>490</v>
      </c>
      <c r="P209" s="7">
        <v>1082</v>
      </c>
      <c r="Q209" s="7">
        <v>1771</v>
      </c>
      <c r="R209" s="7">
        <v>2072</v>
      </c>
      <c r="S209" s="7">
        <v>2506</v>
      </c>
      <c r="T209" s="7">
        <v>1777</v>
      </c>
      <c r="U209" s="7">
        <v>3222</v>
      </c>
      <c r="V209" s="46">
        <v>4870</v>
      </c>
      <c r="W209" s="35">
        <v>581538.82000000007</v>
      </c>
      <c r="X209" s="28">
        <v>273916.19999999995</v>
      </c>
      <c r="Y209" s="28">
        <v>25000</v>
      </c>
      <c r="Z209" s="28">
        <v>130835.23</v>
      </c>
      <c r="AA209" s="36">
        <v>151787.38999999998</v>
      </c>
      <c r="AB209" s="40">
        <f t="shared" si="8"/>
        <v>4.7526799316823229</v>
      </c>
      <c r="AC209" s="41">
        <f t="shared" si="9"/>
        <v>3.7511210115525127</v>
      </c>
    </row>
    <row r="210" spans="1:29" x14ac:dyDescent="0.25">
      <c r="A210" s="5" t="s">
        <v>210</v>
      </c>
      <c r="B210" s="6">
        <v>3919.6999999999912</v>
      </c>
      <c r="C210" s="6">
        <v>4817.0669999999982</v>
      </c>
      <c r="D210" s="7">
        <v>0</v>
      </c>
      <c r="E210" s="7">
        <v>754</v>
      </c>
      <c r="F210" s="7">
        <v>3155</v>
      </c>
      <c r="G210" s="7">
        <v>6473</v>
      </c>
      <c r="H210" s="7">
        <v>15091</v>
      </c>
      <c r="I210" s="7">
        <v>27183</v>
      </c>
      <c r="J210" s="7">
        <v>32846</v>
      </c>
      <c r="K210" s="7">
        <v>29532</v>
      </c>
      <c r="L210" s="7">
        <v>28674</v>
      </c>
      <c r="M210" s="7">
        <v>32160</v>
      </c>
      <c r="N210" s="7">
        <v>30172</v>
      </c>
      <c r="O210" s="7">
        <v>47328</v>
      </c>
      <c r="P210" s="7">
        <v>66988</v>
      </c>
      <c r="Q210" s="7">
        <v>133751</v>
      </c>
      <c r="R210" s="7">
        <v>143766</v>
      </c>
      <c r="S210" s="7">
        <v>234603</v>
      </c>
      <c r="T210" s="7">
        <v>223236</v>
      </c>
      <c r="U210" s="7">
        <v>248856</v>
      </c>
      <c r="V210" s="46">
        <v>261722</v>
      </c>
      <c r="W210" s="35">
        <v>20439188.420000002</v>
      </c>
      <c r="X210" s="28">
        <v>8079384.1699999962</v>
      </c>
      <c r="Y210" s="28">
        <v>109768.6</v>
      </c>
      <c r="Z210" s="28">
        <v>5451110.700000003</v>
      </c>
      <c r="AA210" s="36">
        <v>6798924.9500000058</v>
      </c>
      <c r="AB210" s="40">
        <f t="shared" si="8"/>
        <v>5.1864734086792472</v>
      </c>
      <c r="AC210" s="41">
        <f t="shared" si="9"/>
        <v>4.2202900271057073</v>
      </c>
    </row>
    <row r="211" spans="1:29" x14ac:dyDescent="0.25">
      <c r="A211" s="5" t="s">
        <v>211</v>
      </c>
      <c r="B211" s="6">
        <v>1522.6000000000006</v>
      </c>
      <c r="C211" s="6">
        <v>1816.2159999999994</v>
      </c>
      <c r="D211" s="7">
        <v>0</v>
      </c>
      <c r="E211" s="7">
        <v>133</v>
      </c>
      <c r="F211" s="7">
        <v>2109</v>
      </c>
      <c r="G211" s="7">
        <v>8565</v>
      </c>
      <c r="H211" s="7">
        <v>20869</v>
      </c>
      <c r="I211" s="7">
        <v>31323</v>
      </c>
      <c r="J211" s="7">
        <v>29321</v>
      </c>
      <c r="K211" s="7">
        <v>31600</v>
      </c>
      <c r="L211" s="7">
        <v>21871</v>
      </c>
      <c r="M211" s="7">
        <v>21530</v>
      </c>
      <c r="N211" s="7">
        <v>17210</v>
      </c>
      <c r="O211" s="7">
        <v>17808</v>
      </c>
      <c r="P211" s="7">
        <v>29783</v>
      </c>
      <c r="Q211" s="7">
        <v>53041</v>
      </c>
      <c r="R211" s="7">
        <v>57681</v>
      </c>
      <c r="S211" s="7">
        <v>102968</v>
      </c>
      <c r="T211" s="7">
        <v>85856</v>
      </c>
      <c r="U211" s="7">
        <v>106549</v>
      </c>
      <c r="V211" s="46">
        <v>129582</v>
      </c>
      <c r="W211" s="35">
        <v>7266755.1000000015</v>
      </c>
      <c r="X211" s="28">
        <v>2942183</v>
      </c>
      <c r="Y211" s="28">
        <v>126631.85</v>
      </c>
      <c r="Z211" s="28">
        <v>2273107.6800000002</v>
      </c>
      <c r="AA211" s="36">
        <v>1924832.57</v>
      </c>
      <c r="AB211" s="40">
        <f t="shared" si="8"/>
        <v>4.6894281163798759</v>
      </c>
      <c r="AC211" s="41">
        <f t="shared" si="9"/>
        <v>3.9313183288771842</v>
      </c>
    </row>
    <row r="212" spans="1:29" x14ac:dyDescent="0.25">
      <c r="A212" s="5" t="s">
        <v>212</v>
      </c>
      <c r="B212" s="6">
        <v>1314.3</v>
      </c>
      <c r="C212" s="6">
        <v>1613.5809999999994</v>
      </c>
      <c r="D212" s="7">
        <v>102</v>
      </c>
      <c r="E212" s="7">
        <v>545</v>
      </c>
      <c r="F212" s="7">
        <v>618</v>
      </c>
      <c r="G212" s="7">
        <v>4513</v>
      </c>
      <c r="H212" s="7">
        <v>5528</v>
      </c>
      <c r="I212" s="7">
        <v>10246</v>
      </c>
      <c r="J212" s="7">
        <v>17492</v>
      </c>
      <c r="K212" s="7">
        <v>17718</v>
      </c>
      <c r="L212" s="7">
        <v>20224</v>
      </c>
      <c r="M212" s="7">
        <v>16338</v>
      </c>
      <c r="N212" s="7">
        <v>14563</v>
      </c>
      <c r="O212" s="7">
        <v>30414</v>
      </c>
      <c r="P212" s="7">
        <v>42586</v>
      </c>
      <c r="Q212" s="7">
        <v>71653</v>
      </c>
      <c r="R212" s="7">
        <v>82881</v>
      </c>
      <c r="S212" s="7">
        <v>102461</v>
      </c>
      <c r="T212" s="7">
        <v>93339</v>
      </c>
      <c r="U212" s="7">
        <v>123606</v>
      </c>
      <c r="V212" s="46">
        <v>97261</v>
      </c>
      <c r="W212" s="35">
        <v>6622857.0700000012</v>
      </c>
      <c r="X212" s="28">
        <v>3070896.6500000013</v>
      </c>
      <c r="Y212" s="28">
        <v>93643.69</v>
      </c>
      <c r="Z212" s="28">
        <v>1685271.2600000002</v>
      </c>
      <c r="AA212" s="36">
        <v>1773045.47</v>
      </c>
      <c r="AB212" s="40">
        <f t="shared" si="8"/>
        <v>4.9678257475462226</v>
      </c>
      <c r="AC212" s="41">
        <f t="shared" si="9"/>
        <v>4.046411912386179</v>
      </c>
    </row>
    <row r="213" spans="1:29" x14ac:dyDescent="0.25">
      <c r="A213" s="5" t="s">
        <v>213</v>
      </c>
      <c r="B213" s="6">
        <v>79.5</v>
      </c>
      <c r="C213" s="6">
        <v>98.224999999999994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218</v>
      </c>
      <c r="Q213" s="7">
        <v>497</v>
      </c>
      <c r="R213" s="7">
        <v>513</v>
      </c>
      <c r="S213" s="7">
        <v>773</v>
      </c>
      <c r="T213" s="7">
        <v>4151</v>
      </c>
      <c r="U213" s="7">
        <v>5759</v>
      </c>
      <c r="V213" s="46">
        <v>3266</v>
      </c>
      <c r="W213" s="35">
        <v>392332.31000000006</v>
      </c>
      <c r="X213" s="28">
        <v>150859.26999999999</v>
      </c>
      <c r="Y213" s="28">
        <v>0</v>
      </c>
      <c r="Z213" s="28">
        <v>91035.849999999991</v>
      </c>
      <c r="AA213" s="36">
        <v>150437.19</v>
      </c>
      <c r="AB213" s="41">
        <f t="shared" si="8"/>
        <v>4.9349976100628936</v>
      </c>
      <c r="AC213" s="41">
        <f t="shared" si="9"/>
        <v>3.9942205141257321</v>
      </c>
    </row>
    <row r="214" spans="1:29" x14ac:dyDescent="0.25">
      <c r="A214" s="5" t="s">
        <v>214</v>
      </c>
      <c r="B214" s="6">
        <v>116.29999999999998</v>
      </c>
      <c r="C214" s="6">
        <v>138.23499999999999</v>
      </c>
      <c r="D214" s="7">
        <v>0</v>
      </c>
      <c r="E214" s="7">
        <v>0</v>
      </c>
      <c r="F214" s="7">
        <v>0</v>
      </c>
      <c r="G214" s="7">
        <v>1585</v>
      </c>
      <c r="H214" s="7">
        <v>1654</v>
      </c>
      <c r="I214" s="7">
        <v>1627</v>
      </c>
      <c r="J214" s="7">
        <v>1098</v>
      </c>
      <c r="K214" s="7">
        <v>845</v>
      </c>
      <c r="L214" s="7">
        <v>719</v>
      </c>
      <c r="M214" s="7">
        <v>567</v>
      </c>
      <c r="N214" s="7">
        <v>791</v>
      </c>
      <c r="O214" s="7">
        <v>1768</v>
      </c>
      <c r="P214" s="7">
        <v>1874</v>
      </c>
      <c r="Q214" s="7">
        <v>3290</v>
      </c>
      <c r="R214" s="7">
        <v>3282</v>
      </c>
      <c r="S214" s="7">
        <v>5905</v>
      </c>
      <c r="T214" s="7">
        <v>8053</v>
      </c>
      <c r="U214" s="7">
        <v>10410</v>
      </c>
      <c r="V214" s="46">
        <v>10233</v>
      </c>
      <c r="W214" s="35">
        <v>552434.76</v>
      </c>
      <c r="X214" s="28">
        <v>222005.58</v>
      </c>
      <c r="Y214" s="28">
        <v>0</v>
      </c>
      <c r="Z214" s="28">
        <v>147829.33000000002</v>
      </c>
      <c r="AA214" s="36">
        <v>182599.85</v>
      </c>
      <c r="AB214" s="41">
        <f t="shared" si="8"/>
        <v>4.75008392089424</v>
      </c>
      <c r="AC214" s="41">
        <f t="shared" si="9"/>
        <v>3.9963450645639682</v>
      </c>
    </row>
    <row r="215" spans="1:29" x14ac:dyDescent="0.25">
      <c r="A215" s="5" t="s">
        <v>215</v>
      </c>
      <c r="B215" s="6">
        <v>50.199999999999996</v>
      </c>
      <c r="C215" s="6">
        <v>55.209999999999994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2478</v>
      </c>
      <c r="L215" s="7">
        <v>962</v>
      </c>
      <c r="M215" s="7">
        <v>722</v>
      </c>
      <c r="N215" s="7">
        <v>459</v>
      </c>
      <c r="O215" s="7">
        <v>356</v>
      </c>
      <c r="P215" s="7">
        <v>881</v>
      </c>
      <c r="Q215" s="7">
        <v>1199</v>
      </c>
      <c r="R215" s="7">
        <v>1333</v>
      </c>
      <c r="S215" s="7">
        <v>14062</v>
      </c>
      <c r="T215" s="7">
        <v>2640</v>
      </c>
      <c r="U215" s="7">
        <v>5836</v>
      </c>
      <c r="V215" s="46">
        <v>4447</v>
      </c>
      <c r="W215" s="35">
        <v>175582</v>
      </c>
      <c r="X215" s="28">
        <v>69196.040000000008</v>
      </c>
      <c r="Y215" s="28">
        <v>18800</v>
      </c>
      <c r="Z215" s="28">
        <v>46415.929999999993</v>
      </c>
      <c r="AA215" s="36">
        <v>41170.03</v>
      </c>
      <c r="AB215" s="40">
        <f t="shared" si="8"/>
        <v>3.1231474103585661</v>
      </c>
      <c r="AC215" s="41">
        <f t="shared" si="9"/>
        <v>2.8397391776852023</v>
      </c>
    </row>
    <row r="216" spans="1:29" x14ac:dyDescent="0.25">
      <c r="A216" s="5" t="s">
        <v>216</v>
      </c>
      <c r="B216" s="6">
        <v>38.1</v>
      </c>
      <c r="C216" s="6">
        <v>44.760000000000005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1319</v>
      </c>
      <c r="T216" s="7">
        <v>1082</v>
      </c>
      <c r="U216" s="7">
        <v>921</v>
      </c>
      <c r="V216" s="46">
        <v>822</v>
      </c>
      <c r="W216" s="35">
        <v>186700.89</v>
      </c>
      <c r="X216" s="28">
        <v>97309.58</v>
      </c>
      <c r="Y216" s="28">
        <v>0</v>
      </c>
      <c r="Z216" s="28">
        <v>64666.2</v>
      </c>
      <c r="AA216" s="36">
        <v>24725.11</v>
      </c>
      <c r="AB216" s="40">
        <f t="shared" si="8"/>
        <v>4.900285826771654</v>
      </c>
      <c r="AC216" s="41">
        <f t="shared" si="9"/>
        <v>4.1711548257372648</v>
      </c>
    </row>
    <row r="217" spans="1:29" x14ac:dyDescent="0.25">
      <c r="A217" s="5" t="s">
        <v>217</v>
      </c>
      <c r="B217" s="6">
        <v>2725.2999999999975</v>
      </c>
      <c r="C217" s="6">
        <v>3297.0209999999984</v>
      </c>
      <c r="D217" s="7">
        <v>0</v>
      </c>
      <c r="E217" s="7">
        <v>2881</v>
      </c>
      <c r="F217" s="7">
        <v>9069</v>
      </c>
      <c r="G217" s="7">
        <v>15734</v>
      </c>
      <c r="H217" s="7">
        <v>20410</v>
      </c>
      <c r="I217" s="7">
        <v>25181</v>
      </c>
      <c r="J217" s="7">
        <v>29409</v>
      </c>
      <c r="K217" s="7">
        <v>25937</v>
      </c>
      <c r="L217" s="7">
        <v>22844</v>
      </c>
      <c r="M217" s="7">
        <v>19099</v>
      </c>
      <c r="N217" s="7">
        <v>21987</v>
      </c>
      <c r="O217" s="7">
        <v>36391</v>
      </c>
      <c r="P217" s="7">
        <v>53499</v>
      </c>
      <c r="Q217" s="7">
        <v>109958</v>
      </c>
      <c r="R217" s="7">
        <v>107942</v>
      </c>
      <c r="S217" s="7">
        <v>161580</v>
      </c>
      <c r="T217" s="7">
        <v>174593</v>
      </c>
      <c r="U217" s="7">
        <v>203208</v>
      </c>
      <c r="V217" s="46">
        <v>200961.1</v>
      </c>
      <c r="W217" s="35">
        <v>12843757.959999997</v>
      </c>
      <c r="X217" s="28">
        <v>5184345.0500000007</v>
      </c>
      <c r="Y217" s="28">
        <v>108633.66</v>
      </c>
      <c r="Z217" s="28">
        <v>3193172.69</v>
      </c>
      <c r="AA217" s="36">
        <v>4357606.5599999977</v>
      </c>
      <c r="AB217" s="40">
        <f t="shared" si="8"/>
        <v>4.6729256595604181</v>
      </c>
      <c r="AC217" s="41">
        <f t="shared" si="9"/>
        <v>3.862615464081061</v>
      </c>
    </row>
    <row r="218" spans="1:29" x14ac:dyDescent="0.25">
      <c r="A218" s="5" t="s">
        <v>218</v>
      </c>
      <c r="B218" s="6">
        <v>21.2</v>
      </c>
      <c r="C218" s="6">
        <v>23.799999999999997</v>
      </c>
      <c r="D218" s="7">
        <v>0</v>
      </c>
      <c r="E218" s="7">
        <v>0</v>
      </c>
      <c r="F218" s="7">
        <v>0</v>
      </c>
      <c r="G218" s="7">
        <v>0</v>
      </c>
      <c r="H218" s="7">
        <v>606</v>
      </c>
      <c r="I218" s="7">
        <v>1062</v>
      </c>
      <c r="J218" s="7">
        <v>850</v>
      </c>
      <c r="K218" s="7">
        <v>558</v>
      </c>
      <c r="L218" s="7">
        <v>410</v>
      </c>
      <c r="M218" s="7">
        <v>231</v>
      </c>
      <c r="N218" s="7">
        <v>168</v>
      </c>
      <c r="O218" s="7">
        <v>299</v>
      </c>
      <c r="P218" s="7">
        <v>222</v>
      </c>
      <c r="Q218" s="7">
        <v>720</v>
      </c>
      <c r="R218" s="7">
        <v>863</v>
      </c>
      <c r="S218" s="7">
        <v>1083</v>
      </c>
      <c r="T218" s="7">
        <v>947</v>
      </c>
      <c r="U218" s="7">
        <v>896</v>
      </c>
      <c r="V218" s="46">
        <v>747</v>
      </c>
      <c r="W218" s="35">
        <v>108708</v>
      </c>
      <c r="X218" s="28">
        <v>43091.199999999997</v>
      </c>
      <c r="Y218" s="28">
        <v>0</v>
      </c>
      <c r="Z218" s="28">
        <v>27840</v>
      </c>
      <c r="AA218" s="36">
        <v>37776.800000000003</v>
      </c>
      <c r="AB218" s="40">
        <f t="shared" si="8"/>
        <v>5.1277358490566041</v>
      </c>
      <c r="AC218" s="41">
        <f t="shared" si="9"/>
        <v>4.5675630252100845</v>
      </c>
    </row>
    <row r="219" spans="1:29" x14ac:dyDescent="0.25">
      <c r="A219" s="5" t="s">
        <v>219</v>
      </c>
      <c r="B219" s="6">
        <v>298</v>
      </c>
      <c r="C219" s="6">
        <v>366.88500000000005</v>
      </c>
      <c r="D219" s="7">
        <v>0</v>
      </c>
      <c r="E219" s="7">
        <v>0</v>
      </c>
      <c r="F219" s="7">
        <v>2233</v>
      </c>
      <c r="G219" s="7">
        <v>2642</v>
      </c>
      <c r="H219" s="7">
        <v>4270</v>
      </c>
      <c r="I219" s="7">
        <v>6731</v>
      </c>
      <c r="J219" s="7">
        <v>5045</v>
      </c>
      <c r="K219" s="7">
        <v>3721</v>
      </c>
      <c r="L219" s="7">
        <v>3452</v>
      </c>
      <c r="M219" s="7">
        <v>3266</v>
      </c>
      <c r="N219" s="7">
        <v>2587</v>
      </c>
      <c r="O219" s="7">
        <v>3473</v>
      </c>
      <c r="P219" s="7">
        <v>8083</v>
      </c>
      <c r="Q219" s="7">
        <v>13342</v>
      </c>
      <c r="R219" s="7">
        <v>15194</v>
      </c>
      <c r="S219" s="7">
        <v>26723</v>
      </c>
      <c r="T219" s="7">
        <v>21269</v>
      </c>
      <c r="U219" s="7">
        <v>27972</v>
      </c>
      <c r="V219" s="46">
        <v>28244</v>
      </c>
      <c r="W219" s="35">
        <v>1529570.43</v>
      </c>
      <c r="X219" s="28">
        <v>614735.4800000001</v>
      </c>
      <c r="Y219" s="28">
        <v>89754.47</v>
      </c>
      <c r="Z219" s="28">
        <v>428978.25</v>
      </c>
      <c r="AA219" s="36">
        <v>396102.23</v>
      </c>
      <c r="AB219" s="40">
        <f t="shared" si="8"/>
        <v>4.8315971812080534</v>
      </c>
      <c r="AC219" s="41">
        <f t="shared" si="9"/>
        <v>3.924433977949493</v>
      </c>
    </row>
    <row r="220" spans="1:29" x14ac:dyDescent="0.25">
      <c r="A220" s="5" t="s">
        <v>220</v>
      </c>
      <c r="B220" s="6">
        <v>185.49999999999997</v>
      </c>
      <c r="C220" s="6">
        <v>218.65000000000003</v>
      </c>
      <c r="D220" s="7">
        <v>0</v>
      </c>
      <c r="E220" s="7">
        <v>0</v>
      </c>
      <c r="F220" s="7">
        <v>0</v>
      </c>
      <c r="G220" s="7">
        <v>303</v>
      </c>
      <c r="H220" s="7">
        <v>2351</v>
      </c>
      <c r="I220" s="7">
        <v>1007</v>
      </c>
      <c r="J220" s="7">
        <v>1201</v>
      </c>
      <c r="K220" s="7">
        <v>4271</v>
      </c>
      <c r="L220" s="7">
        <v>4594</v>
      </c>
      <c r="M220" s="7">
        <v>2868</v>
      </c>
      <c r="N220" s="7">
        <v>2339</v>
      </c>
      <c r="O220" s="7">
        <v>6025</v>
      </c>
      <c r="P220" s="7">
        <v>7081</v>
      </c>
      <c r="Q220" s="7">
        <v>11577</v>
      </c>
      <c r="R220" s="7">
        <v>11748</v>
      </c>
      <c r="S220" s="7">
        <v>17166</v>
      </c>
      <c r="T220" s="7">
        <v>18034</v>
      </c>
      <c r="U220" s="7">
        <v>18617</v>
      </c>
      <c r="V220" s="46">
        <v>15684</v>
      </c>
      <c r="W220" s="35">
        <v>825075.16</v>
      </c>
      <c r="X220" s="28">
        <v>335155.10000000003</v>
      </c>
      <c r="Y220" s="28">
        <v>0</v>
      </c>
      <c r="Z220" s="28">
        <v>230073.50999999998</v>
      </c>
      <c r="AA220" s="36">
        <v>259846.55</v>
      </c>
      <c r="AB220" s="40">
        <f t="shared" si="8"/>
        <v>4.4478445283018875</v>
      </c>
      <c r="AC220" s="41">
        <f t="shared" si="9"/>
        <v>3.7734971872856158</v>
      </c>
    </row>
    <row r="221" spans="1:29" x14ac:dyDescent="0.25">
      <c r="A221" s="5" t="s">
        <v>221</v>
      </c>
      <c r="B221" s="6">
        <v>417.69999999999993</v>
      </c>
      <c r="C221" s="6">
        <v>502.72400000000005</v>
      </c>
      <c r="D221" s="7">
        <v>0</v>
      </c>
      <c r="E221" s="7">
        <v>0</v>
      </c>
      <c r="F221" s="7">
        <v>1669</v>
      </c>
      <c r="G221" s="7">
        <v>3518</v>
      </c>
      <c r="H221" s="7">
        <v>4348</v>
      </c>
      <c r="I221" s="7">
        <v>6802</v>
      </c>
      <c r="J221" s="7">
        <v>6118</v>
      </c>
      <c r="K221" s="7">
        <v>5258</v>
      </c>
      <c r="L221" s="7">
        <v>4530</v>
      </c>
      <c r="M221" s="7">
        <v>4433</v>
      </c>
      <c r="N221" s="7">
        <v>7884</v>
      </c>
      <c r="O221" s="7">
        <v>9202</v>
      </c>
      <c r="P221" s="7">
        <v>11150</v>
      </c>
      <c r="Q221" s="7">
        <v>23964</v>
      </c>
      <c r="R221" s="7">
        <v>28820</v>
      </c>
      <c r="S221" s="7">
        <v>49635</v>
      </c>
      <c r="T221" s="7">
        <v>35475</v>
      </c>
      <c r="U221" s="7">
        <v>43472</v>
      </c>
      <c r="V221" s="46">
        <v>34946</v>
      </c>
      <c r="W221" s="35">
        <v>2024241.3199999994</v>
      </c>
      <c r="X221" s="28">
        <v>938260.42999999993</v>
      </c>
      <c r="Y221" s="28">
        <v>0</v>
      </c>
      <c r="Z221" s="28">
        <v>487890.53</v>
      </c>
      <c r="AA221" s="36">
        <v>598090.36</v>
      </c>
      <c r="AB221" s="40">
        <f t="shared" si="8"/>
        <v>4.8461606894900635</v>
      </c>
      <c r="AC221" s="41">
        <f t="shared" si="9"/>
        <v>4.0265460172977603</v>
      </c>
    </row>
    <row r="222" spans="1:29" x14ac:dyDescent="0.25">
      <c r="A222" s="5" t="s">
        <v>222</v>
      </c>
      <c r="B222" s="6">
        <v>335.59999999999997</v>
      </c>
      <c r="C222" s="6">
        <v>401.86199999999997</v>
      </c>
      <c r="D222" s="7">
        <v>0</v>
      </c>
      <c r="E222" s="7">
        <v>0</v>
      </c>
      <c r="F222" s="7">
        <v>0</v>
      </c>
      <c r="G222" s="7">
        <v>0</v>
      </c>
      <c r="H222" s="7">
        <v>684</v>
      </c>
      <c r="I222" s="7">
        <v>1437</v>
      </c>
      <c r="J222" s="7">
        <v>2053</v>
      </c>
      <c r="K222" s="7">
        <v>1743</v>
      </c>
      <c r="L222" s="7">
        <v>1204</v>
      </c>
      <c r="M222" s="7">
        <v>5088</v>
      </c>
      <c r="N222" s="7">
        <v>3216</v>
      </c>
      <c r="O222" s="7">
        <v>3408</v>
      </c>
      <c r="P222" s="7">
        <v>5839</v>
      </c>
      <c r="Q222" s="7">
        <v>10188</v>
      </c>
      <c r="R222" s="7">
        <v>19467</v>
      </c>
      <c r="S222" s="7">
        <v>23986</v>
      </c>
      <c r="T222" s="7">
        <v>23474</v>
      </c>
      <c r="U222" s="7">
        <v>40443</v>
      </c>
      <c r="V222" s="46">
        <v>20813</v>
      </c>
      <c r="W222" s="35">
        <v>1752034.4199999995</v>
      </c>
      <c r="X222" s="28">
        <v>762964.24999999977</v>
      </c>
      <c r="Y222" s="28">
        <v>68360</v>
      </c>
      <c r="Z222" s="28">
        <v>522388.23000000004</v>
      </c>
      <c r="AA222" s="36">
        <v>398321.94</v>
      </c>
      <c r="AB222" s="40">
        <f t="shared" si="8"/>
        <v>5.0169082836710359</v>
      </c>
      <c r="AC222" s="41">
        <f t="shared" si="9"/>
        <v>4.1896830752845498</v>
      </c>
    </row>
    <row r="223" spans="1:29" x14ac:dyDescent="0.25">
      <c r="A223" s="5" t="s">
        <v>223</v>
      </c>
      <c r="B223" s="6">
        <v>496.40000000000009</v>
      </c>
      <c r="C223" s="6">
        <v>594.42600000000004</v>
      </c>
      <c r="D223" s="7">
        <v>0</v>
      </c>
      <c r="E223" s="7">
        <v>0</v>
      </c>
      <c r="F223" s="7">
        <v>0</v>
      </c>
      <c r="G223" s="7">
        <v>1</v>
      </c>
      <c r="H223" s="7">
        <v>694</v>
      </c>
      <c r="I223" s="7">
        <v>4281</v>
      </c>
      <c r="J223" s="7">
        <v>4572</v>
      </c>
      <c r="K223" s="7">
        <v>8868</v>
      </c>
      <c r="L223" s="7">
        <v>5038</v>
      </c>
      <c r="M223" s="7">
        <v>4256</v>
      </c>
      <c r="N223" s="7">
        <v>3749</v>
      </c>
      <c r="O223" s="7">
        <v>5039</v>
      </c>
      <c r="P223" s="7">
        <v>8628</v>
      </c>
      <c r="Q223" s="7">
        <v>17016</v>
      </c>
      <c r="R223" s="7">
        <v>17939</v>
      </c>
      <c r="S223" s="7">
        <v>33447</v>
      </c>
      <c r="T223" s="7">
        <v>34307</v>
      </c>
      <c r="U223" s="7">
        <v>52963</v>
      </c>
      <c r="V223" s="46">
        <v>35038</v>
      </c>
      <c r="W223" s="35">
        <v>2279227.3200000003</v>
      </c>
      <c r="X223" s="28">
        <v>972798.70999999985</v>
      </c>
      <c r="Y223" s="28">
        <v>25288.639999999999</v>
      </c>
      <c r="Z223" s="28">
        <v>728329.81999999983</v>
      </c>
      <c r="AA223" s="36">
        <v>552810.15</v>
      </c>
      <c r="AB223" s="40">
        <f t="shared" si="8"/>
        <v>4.5405694601128115</v>
      </c>
      <c r="AC223" s="41">
        <f t="shared" si="9"/>
        <v>3.7917901976023933</v>
      </c>
    </row>
    <row r="224" spans="1:29" x14ac:dyDescent="0.25">
      <c r="A224" s="5" t="s">
        <v>224</v>
      </c>
      <c r="B224" s="6">
        <v>806.10000000000036</v>
      </c>
      <c r="C224" s="6">
        <v>967.53299999999967</v>
      </c>
      <c r="D224" s="7">
        <v>0</v>
      </c>
      <c r="E224" s="7">
        <v>0</v>
      </c>
      <c r="F224" s="7">
        <v>0</v>
      </c>
      <c r="G224" s="7">
        <v>0</v>
      </c>
      <c r="H224" s="7">
        <v>1327</v>
      </c>
      <c r="I224" s="7">
        <v>3637</v>
      </c>
      <c r="J224" s="7">
        <v>4552</v>
      </c>
      <c r="K224" s="7">
        <v>4482</v>
      </c>
      <c r="L224" s="7">
        <v>4507</v>
      </c>
      <c r="M224" s="7">
        <v>4582</v>
      </c>
      <c r="N224" s="7">
        <v>16470</v>
      </c>
      <c r="O224" s="7">
        <v>8138</v>
      </c>
      <c r="P224" s="7">
        <v>16319</v>
      </c>
      <c r="Q224" s="7">
        <v>26514</v>
      </c>
      <c r="R224" s="7">
        <v>28014</v>
      </c>
      <c r="S224" s="7">
        <v>66088</v>
      </c>
      <c r="T224" s="7">
        <v>66766</v>
      </c>
      <c r="U224" s="7">
        <v>75710</v>
      </c>
      <c r="V224" s="46">
        <v>66853</v>
      </c>
      <c r="W224" s="35">
        <v>4026169.8499999996</v>
      </c>
      <c r="X224" s="28">
        <v>1602108.36</v>
      </c>
      <c r="Y224" s="28">
        <v>236796.14999999997</v>
      </c>
      <c r="Z224" s="28">
        <v>1049620.5199999998</v>
      </c>
      <c r="AA224" s="36">
        <v>1137644.8199999998</v>
      </c>
      <c r="AB224" s="40">
        <f t="shared" si="8"/>
        <v>4.7008729686143136</v>
      </c>
      <c r="AC224" s="41">
        <f t="shared" si="9"/>
        <v>3.9165317358684417</v>
      </c>
    </row>
    <row r="225" spans="1:29" x14ac:dyDescent="0.25">
      <c r="A225" s="5" t="s">
        <v>225</v>
      </c>
      <c r="B225" s="6">
        <v>1288.7</v>
      </c>
      <c r="C225" s="6">
        <v>1563.3270000000007</v>
      </c>
      <c r="D225" s="7">
        <v>0</v>
      </c>
      <c r="E225" s="7">
        <v>0</v>
      </c>
      <c r="F225" s="7">
        <v>850</v>
      </c>
      <c r="G225" s="7">
        <v>6625</v>
      </c>
      <c r="H225" s="7">
        <v>9735</v>
      </c>
      <c r="I225" s="7">
        <v>12298</v>
      </c>
      <c r="J225" s="7">
        <v>12990</v>
      </c>
      <c r="K225" s="7">
        <v>13165</v>
      </c>
      <c r="L225" s="7">
        <v>12770</v>
      </c>
      <c r="M225" s="7">
        <v>12708</v>
      </c>
      <c r="N225" s="7">
        <v>8684</v>
      </c>
      <c r="O225" s="7">
        <v>8323</v>
      </c>
      <c r="P225" s="7">
        <v>16610</v>
      </c>
      <c r="Q225" s="7">
        <v>32356</v>
      </c>
      <c r="R225" s="7">
        <v>37980</v>
      </c>
      <c r="S225" s="7">
        <v>71668</v>
      </c>
      <c r="T225" s="7">
        <v>59543</v>
      </c>
      <c r="U225" s="7">
        <v>86568</v>
      </c>
      <c r="V225" s="46">
        <v>89571</v>
      </c>
      <c r="W225" s="35">
        <v>6575220.8300000001</v>
      </c>
      <c r="X225" s="28">
        <v>2675108.1300000004</v>
      </c>
      <c r="Y225" s="28">
        <v>122072.85999999999</v>
      </c>
      <c r="Z225" s="28">
        <v>1786063.69</v>
      </c>
      <c r="AA225" s="36">
        <v>1991976.1500000018</v>
      </c>
      <c r="AB225" s="40">
        <f t="shared" si="8"/>
        <v>5.0074865911383561</v>
      </c>
      <c r="AC225" s="41">
        <f t="shared" si="9"/>
        <v>4.1278299229783642</v>
      </c>
    </row>
    <row r="226" spans="1:29" x14ac:dyDescent="0.25">
      <c r="A226" s="5" t="s">
        <v>226</v>
      </c>
      <c r="B226" s="6">
        <v>401.30000000000007</v>
      </c>
      <c r="C226" s="6">
        <v>479.06000000000006</v>
      </c>
      <c r="D226" s="7">
        <v>0</v>
      </c>
      <c r="E226" s="7">
        <v>0</v>
      </c>
      <c r="F226" s="7">
        <v>180</v>
      </c>
      <c r="G226" s="7">
        <v>1327</v>
      </c>
      <c r="H226" s="7">
        <v>1755</v>
      </c>
      <c r="I226" s="7">
        <v>2641</v>
      </c>
      <c r="J226" s="7">
        <v>5147</v>
      </c>
      <c r="K226" s="7">
        <v>4780</v>
      </c>
      <c r="L226" s="7">
        <v>4517</v>
      </c>
      <c r="M226" s="7">
        <v>5234</v>
      </c>
      <c r="N226" s="7">
        <v>4401</v>
      </c>
      <c r="O226" s="7">
        <v>4530</v>
      </c>
      <c r="P226" s="7">
        <v>7383</v>
      </c>
      <c r="Q226" s="7">
        <v>12367</v>
      </c>
      <c r="R226" s="7">
        <v>14969</v>
      </c>
      <c r="S226" s="7">
        <v>23418</v>
      </c>
      <c r="T226" s="7">
        <v>28183</v>
      </c>
      <c r="U226" s="7">
        <v>26488</v>
      </c>
      <c r="V226" s="46">
        <v>26282</v>
      </c>
      <c r="W226" s="35">
        <v>2212381.89</v>
      </c>
      <c r="X226" s="28">
        <v>760383.44</v>
      </c>
      <c r="Y226" s="28">
        <v>88241</v>
      </c>
      <c r="Z226" s="28">
        <v>563603.2100000002</v>
      </c>
      <c r="AA226" s="36">
        <v>800154.23999999987</v>
      </c>
      <c r="AB226" s="40">
        <f t="shared" si="8"/>
        <v>5.2931494891602284</v>
      </c>
      <c r="AC226" s="41">
        <f t="shared" si="9"/>
        <v>4.4339767252536211</v>
      </c>
    </row>
    <row r="227" spans="1:29" x14ac:dyDescent="0.25">
      <c r="A227" s="5" t="s">
        <v>227</v>
      </c>
      <c r="B227" s="6">
        <v>253.1</v>
      </c>
      <c r="C227" s="6">
        <v>306.61500000000007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135</v>
      </c>
      <c r="J227" s="7">
        <v>1211</v>
      </c>
      <c r="K227" s="7">
        <v>1181</v>
      </c>
      <c r="L227" s="7">
        <v>872</v>
      </c>
      <c r="M227" s="7">
        <v>1024</v>
      </c>
      <c r="N227" s="7">
        <v>2402</v>
      </c>
      <c r="O227" s="7">
        <v>4460</v>
      </c>
      <c r="P227" s="7">
        <v>6673</v>
      </c>
      <c r="Q227" s="7">
        <v>12844</v>
      </c>
      <c r="R227" s="7">
        <v>13211</v>
      </c>
      <c r="S227" s="7">
        <v>21296</v>
      </c>
      <c r="T227" s="7">
        <v>20180</v>
      </c>
      <c r="U227" s="7">
        <v>22903</v>
      </c>
      <c r="V227" s="46">
        <v>19282</v>
      </c>
      <c r="W227" s="35">
        <v>1217755.92</v>
      </c>
      <c r="X227" s="28">
        <v>495448.53000000009</v>
      </c>
      <c r="Y227" s="28">
        <v>21100</v>
      </c>
      <c r="Z227" s="28">
        <v>306936.07000000007</v>
      </c>
      <c r="AA227" s="36">
        <v>394271.32</v>
      </c>
      <c r="AB227" s="40">
        <f t="shared" si="8"/>
        <v>4.7279965231133936</v>
      </c>
      <c r="AC227" s="41">
        <f t="shared" si="9"/>
        <v>3.902796405916213</v>
      </c>
    </row>
    <row r="228" spans="1:29" x14ac:dyDescent="0.25">
      <c r="A228" s="5" t="s">
        <v>228</v>
      </c>
      <c r="B228" s="6">
        <v>654.50000000000011</v>
      </c>
      <c r="C228" s="6">
        <v>784.75800000000015</v>
      </c>
      <c r="D228" s="7">
        <v>0</v>
      </c>
      <c r="E228" s="7">
        <v>862</v>
      </c>
      <c r="F228" s="7">
        <v>2231</v>
      </c>
      <c r="G228" s="7">
        <v>3360</v>
      </c>
      <c r="H228" s="7">
        <v>3476</v>
      </c>
      <c r="I228" s="7">
        <v>6611</v>
      </c>
      <c r="J228" s="7">
        <v>6110</v>
      </c>
      <c r="K228" s="7">
        <v>16563</v>
      </c>
      <c r="L228" s="7">
        <v>8670</v>
      </c>
      <c r="M228" s="7">
        <v>7504</v>
      </c>
      <c r="N228" s="7">
        <v>8588</v>
      </c>
      <c r="O228" s="7">
        <v>12761</v>
      </c>
      <c r="P228" s="7">
        <v>19967</v>
      </c>
      <c r="Q228" s="7">
        <v>34782</v>
      </c>
      <c r="R228" s="7">
        <v>37390</v>
      </c>
      <c r="S228" s="7">
        <v>50438</v>
      </c>
      <c r="T228" s="7">
        <v>42783</v>
      </c>
      <c r="U228" s="7">
        <v>47542</v>
      </c>
      <c r="V228" s="46">
        <v>37211</v>
      </c>
      <c r="W228" s="35">
        <v>2877753.9300000006</v>
      </c>
      <c r="X228" s="28">
        <v>1325539.8599999999</v>
      </c>
      <c r="Y228" s="28">
        <v>70597.600000000006</v>
      </c>
      <c r="Z228" s="28">
        <v>744416.76</v>
      </c>
      <c r="AA228" s="36">
        <v>737199.71000000008</v>
      </c>
      <c r="AB228" s="40">
        <f t="shared" si="8"/>
        <v>4.2890089075630256</v>
      </c>
      <c r="AC228" s="41">
        <f t="shared" si="9"/>
        <v>3.5770980735462401</v>
      </c>
    </row>
    <row r="229" spans="1:29" x14ac:dyDescent="0.25">
      <c r="A229" s="5" t="s">
        <v>229</v>
      </c>
      <c r="B229" s="6">
        <v>5.4</v>
      </c>
      <c r="C229" s="6">
        <v>5.95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771</v>
      </c>
      <c r="R229" s="7">
        <v>713</v>
      </c>
      <c r="S229" s="7">
        <v>1068</v>
      </c>
      <c r="T229" s="7">
        <v>719</v>
      </c>
      <c r="U229" s="7">
        <v>895</v>
      </c>
      <c r="V229" s="46">
        <v>836</v>
      </c>
      <c r="W229" s="35">
        <v>22718</v>
      </c>
      <c r="X229" s="28">
        <v>13000</v>
      </c>
      <c r="Y229" s="28">
        <v>0</v>
      </c>
      <c r="Z229" s="28">
        <v>8718</v>
      </c>
      <c r="AA229" s="36">
        <v>1000</v>
      </c>
      <c r="AB229" s="40">
        <f t="shared" si="8"/>
        <v>4.2070370370370371</v>
      </c>
      <c r="AC229" s="41">
        <f t="shared" si="9"/>
        <v>3.8181512605042016</v>
      </c>
    </row>
    <row r="230" spans="1:29" x14ac:dyDescent="0.25">
      <c r="A230" s="5" t="s">
        <v>230</v>
      </c>
      <c r="B230" s="6">
        <v>29.7</v>
      </c>
      <c r="C230" s="6">
        <v>38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1421</v>
      </c>
      <c r="L230" s="7">
        <v>1436</v>
      </c>
      <c r="M230" s="7">
        <v>981</v>
      </c>
      <c r="N230" s="7">
        <v>377</v>
      </c>
      <c r="O230" s="7">
        <v>535</v>
      </c>
      <c r="P230" s="7">
        <v>1041</v>
      </c>
      <c r="Q230" s="7">
        <v>1733</v>
      </c>
      <c r="R230" s="7">
        <v>2097</v>
      </c>
      <c r="S230" s="7">
        <v>3300</v>
      </c>
      <c r="T230" s="7">
        <v>2391</v>
      </c>
      <c r="U230" s="7">
        <v>2770</v>
      </c>
      <c r="V230" s="46">
        <v>2002</v>
      </c>
      <c r="W230" s="35">
        <v>136147.98000000001</v>
      </c>
      <c r="X230" s="28">
        <v>63989.55</v>
      </c>
      <c r="Y230" s="28">
        <v>0</v>
      </c>
      <c r="Z230" s="28">
        <v>40844.400000000001</v>
      </c>
      <c r="AA230" s="36">
        <v>31314.03</v>
      </c>
      <c r="AB230" s="40">
        <f t="shared" si="8"/>
        <v>4.5841070707070708</v>
      </c>
      <c r="AC230" s="41">
        <f t="shared" si="9"/>
        <v>3.5828415789473689</v>
      </c>
    </row>
    <row r="231" spans="1:29" x14ac:dyDescent="0.25">
      <c r="A231" s="5" t="s">
        <v>231</v>
      </c>
      <c r="B231" s="6">
        <v>294.3</v>
      </c>
      <c r="C231" s="6">
        <v>341.84999999999991</v>
      </c>
      <c r="D231" s="7">
        <v>0</v>
      </c>
      <c r="E231" s="7">
        <v>0</v>
      </c>
      <c r="F231" s="7">
        <v>111</v>
      </c>
      <c r="G231" s="7">
        <v>3055</v>
      </c>
      <c r="H231" s="7">
        <v>3329</v>
      </c>
      <c r="I231" s="7">
        <v>4350</v>
      </c>
      <c r="J231" s="7">
        <v>4957</v>
      </c>
      <c r="K231" s="7">
        <v>3883</v>
      </c>
      <c r="L231" s="7">
        <v>4408</v>
      </c>
      <c r="M231" s="7">
        <v>4360</v>
      </c>
      <c r="N231" s="7">
        <v>3258</v>
      </c>
      <c r="O231" s="7">
        <v>2834</v>
      </c>
      <c r="P231" s="7">
        <v>5147</v>
      </c>
      <c r="Q231" s="7">
        <v>9329</v>
      </c>
      <c r="R231" s="7">
        <v>12081</v>
      </c>
      <c r="S231" s="7">
        <v>24186</v>
      </c>
      <c r="T231" s="7">
        <v>20838</v>
      </c>
      <c r="U231" s="7">
        <v>22679</v>
      </c>
      <c r="V231" s="46">
        <v>20419</v>
      </c>
      <c r="W231" s="35">
        <v>1344339.3599999996</v>
      </c>
      <c r="X231" s="28">
        <v>506608.73</v>
      </c>
      <c r="Y231" s="28">
        <v>0</v>
      </c>
      <c r="Z231" s="28">
        <v>394659.57999999996</v>
      </c>
      <c r="AA231" s="36">
        <v>443071.05000000005</v>
      </c>
      <c r="AB231" s="40">
        <f t="shared" si="8"/>
        <v>4.567921712538225</v>
      </c>
      <c r="AC231" s="41">
        <f t="shared" si="9"/>
        <v>3.9325416410706451</v>
      </c>
    </row>
    <row r="232" spans="1:29" x14ac:dyDescent="0.25">
      <c r="A232" s="5" t="s">
        <v>232</v>
      </c>
      <c r="B232" s="6">
        <v>2017.399999999998</v>
      </c>
      <c r="C232" s="6">
        <v>2476.4079999999994</v>
      </c>
      <c r="D232" s="7">
        <v>0</v>
      </c>
      <c r="E232" s="7">
        <v>1062</v>
      </c>
      <c r="F232" s="7">
        <v>2799</v>
      </c>
      <c r="G232" s="7">
        <v>5836</v>
      </c>
      <c r="H232" s="7">
        <v>6789</v>
      </c>
      <c r="I232" s="7">
        <v>13415</v>
      </c>
      <c r="J232" s="7">
        <v>16541</v>
      </c>
      <c r="K232" s="7">
        <v>21423</v>
      </c>
      <c r="L232" s="7">
        <v>17589</v>
      </c>
      <c r="M232" s="7">
        <v>17522</v>
      </c>
      <c r="N232" s="7">
        <v>17468</v>
      </c>
      <c r="O232" s="7">
        <v>25846</v>
      </c>
      <c r="P232" s="7">
        <v>43111</v>
      </c>
      <c r="Q232" s="7">
        <v>72640</v>
      </c>
      <c r="R232" s="7">
        <v>83943</v>
      </c>
      <c r="S232" s="7">
        <v>138042</v>
      </c>
      <c r="T232" s="7">
        <v>116787</v>
      </c>
      <c r="U232" s="7">
        <v>159309</v>
      </c>
      <c r="V232" s="46">
        <v>130234</v>
      </c>
      <c r="W232" s="35">
        <v>10232478.380000006</v>
      </c>
      <c r="X232" s="28">
        <v>3759631.7100000023</v>
      </c>
      <c r="Y232" s="28">
        <v>195958.16999999998</v>
      </c>
      <c r="Z232" s="28">
        <v>2544981.3899999997</v>
      </c>
      <c r="AA232" s="36">
        <v>3731907.1099999975</v>
      </c>
      <c r="AB232" s="40">
        <f t="shared" si="8"/>
        <v>4.9749777981560506</v>
      </c>
      <c r="AC232" s="41">
        <f t="shared" si="9"/>
        <v>4.052854057166674</v>
      </c>
    </row>
    <row r="233" spans="1:29" x14ac:dyDescent="0.25">
      <c r="A233" s="5" t="s">
        <v>233</v>
      </c>
      <c r="B233" s="6">
        <v>1222.6999999999998</v>
      </c>
      <c r="C233" s="6">
        <v>1495.8149999999996</v>
      </c>
      <c r="D233" s="7">
        <v>0</v>
      </c>
      <c r="E233" s="7">
        <v>185</v>
      </c>
      <c r="F233" s="7">
        <v>1224</v>
      </c>
      <c r="G233" s="7">
        <v>4225</v>
      </c>
      <c r="H233" s="7">
        <v>5379</v>
      </c>
      <c r="I233" s="7">
        <v>6692</v>
      </c>
      <c r="J233" s="7">
        <v>7013</v>
      </c>
      <c r="K233" s="7">
        <v>11421</v>
      </c>
      <c r="L233" s="7">
        <v>12123</v>
      </c>
      <c r="M233" s="7">
        <v>11145</v>
      </c>
      <c r="N233" s="7">
        <v>9537</v>
      </c>
      <c r="O233" s="7">
        <v>13556</v>
      </c>
      <c r="P233" s="7">
        <v>18922</v>
      </c>
      <c r="Q233" s="7">
        <v>29362</v>
      </c>
      <c r="R233" s="7">
        <v>47569</v>
      </c>
      <c r="S233" s="7">
        <v>76187</v>
      </c>
      <c r="T233" s="7">
        <v>66815</v>
      </c>
      <c r="U233" s="7">
        <v>75699</v>
      </c>
      <c r="V233" s="46">
        <v>64010</v>
      </c>
      <c r="W233" s="35">
        <v>7247036.4800000014</v>
      </c>
      <c r="X233" s="28">
        <v>2398298.1099999989</v>
      </c>
      <c r="Y233" s="28">
        <v>54820</v>
      </c>
      <c r="Z233" s="28">
        <v>2536297.7999999993</v>
      </c>
      <c r="AA233" s="36">
        <v>2257620.5700000012</v>
      </c>
      <c r="AB233" s="40">
        <f t="shared" si="8"/>
        <v>5.8822413347509634</v>
      </c>
      <c r="AC233" s="41">
        <f t="shared" si="9"/>
        <v>4.8082259370309854</v>
      </c>
    </row>
    <row r="234" spans="1:29" x14ac:dyDescent="0.25">
      <c r="A234" s="5" t="s">
        <v>234</v>
      </c>
      <c r="B234" s="6">
        <v>510.50000000000017</v>
      </c>
      <c r="C234" s="6">
        <v>622.42300000000012</v>
      </c>
      <c r="D234" s="7">
        <v>0</v>
      </c>
      <c r="E234" s="7">
        <v>0</v>
      </c>
      <c r="F234" s="7">
        <v>372</v>
      </c>
      <c r="G234" s="7">
        <v>486</v>
      </c>
      <c r="H234" s="7">
        <v>502</v>
      </c>
      <c r="I234" s="7">
        <v>2204</v>
      </c>
      <c r="J234" s="7">
        <v>2263</v>
      </c>
      <c r="K234" s="7">
        <v>3440</v>
      </c>
      <c r="L234" s="7">
        <v>3728</v>
      </c>
      <c r="M234" s="7">
        <v>3191</v>
      </c>
      <c r="N234" s="7">
        <v>2460</v>
      </c>
      <c r="O234" s="7">
        <v>2768</v>
      </c>
      <c r="P234" s="7">
        <v>7690</v>
      </c>
      <c r="Q234" s="7">
        <v>11533</v>
      </c>
      <c r="R234" s="7">
        <v>13371</v>
      </c>
      <c r="S234" s="7">
        <v>24306</v>
      </c>
      <c r="T234" s="7">
        <v>19732</v>
      </c>
      <c r="U234" s="7">
        <v>30858</v>
      </c>
      <c r="V234" s="7">
        <v>28726</v>
      </c>
      <c r="W234" s="35">
        <v>2684559.3899999997</v>
      </c>
      <c r="X234" s="28">
        <v>1082304.6199999999</v>
      </c>
      <c r="Y234" s="28">
        <v>42152.5</v>
      </c>
      <c r="Z234" s="28">
        <v>744937.75</v>
      </c>
      <c r="AA234" s="36">
        <v>815164.52</v>
      </c>
      <c r="AB234" s="40">
        <f t="shared" si="8"/>
        <v>5.1761153574926517</v>
      </c>
      <c r="AC234" s="41">
        <f t="shared" si="9"/>
        <v>4.2453554736891137</v>
      </c>
    </row>
    <row r="235" spans="1:29" x14ac:dyDescent="0.25">
      <c r="A235" s="5" t="s">
        <v>235</v>
      </c>
      <c r="B235" s="6">
        <v>1597.2999999999995</v>
      </c>
      <c r="C235" s="6">
        <v>1983.3409999999994</v>
      </c>
      <c r="D235" s="7">
        <v>0</v>
      </c>
      <c r="E235" s="7">
        <v>757</v>
      </c>
      <c r="F235" s="7">
        <v>5131</v>
      </c>
      <c r="G235" s="7">
        <v>11541</v>
      </c>
      <c r="H235" s="7">
        <v>19801</v>
      </c>
      <c r="I235" s="7">
        <v>15447</v>
      </c>
      <c r="J235" s="7">
        <v>19421</v>
      </c>
      <c r="K235" s="7">
        <v>17290</v>
      </c>
      <c r="L235" s="7">
        <v>20774</v>
      </c>
      <c r="M235" s="7">
        <v>13693</v>
      </c>
      <c r="N235" s="7">
        <v>12514</v>
      </c>
      <c r="O235" s="7">
        <v>32595</v>
      </c>
      <c r="P235" s="7">
        <v>48084</v>
      </c>
      <c r="Q235" s="7">
        <v>90731</v>
      </c>
      <c r="R235" s="7">
        <v>99729</v>
      </c>
      <c r="S235" s="7">
        <v>123946</v>
      </c>
      <c r="T235" s="7">
        <v>115011</v>
      </c>
      <c r="U235" s="7">
        <v>128289</v>
      </c>
      <c r="V235" s="7">
        <v>129887</v>
      </c>
      <c r="W235" s="35">
        <v>8378814.3900000015</v>
      </c>
      <c r="X235" s="28">
        <v>3943933.3499999996</v>
      </c>
      <c r="Y235" s="28">
        <v>37068.770000000004</v>
      </c>
      <c r="Z235" s="28">
        <v>2410884.7900000005</v>
      </c>
      <c r="AA235" s="36">
        <v>1986927.4800000004</v>
      </c>
      <c r="AB235" s="40">
        <f t="shared" si="8"/>
        <v>5.2224038189444713</v>
      </c>
      <c r="AC235" s="41">
        <f t="shared" si="9"/>
        <v>4.2059059032208799</v>
      </c>
    </row>
    <row r="236" spans="1:29" x14ac:dyDescent="0.25">
      <c r="A236" s="5" t="s">
        <v>236</v>
      </c>
      <c r="B236" s="6">
        <v>636.4000000000002</v>
      </c>
      <c r="C236" s="6">
        <v>779.77099999999996</v>
      </c>
      <c r="D236" s="7">
        <v>0</v>
      </c>
      <c r="E236" s="7">
        <v>470</v>
      </c>
      <c r="F236" s="7">
        <v>2912</v>
      </c>
      <c r="G236" s="7">
        <v>3037</v>
      </c>
      <c r="H236" s="7">
        <v>4391</v>
      </c>
      <c r="I236" s="7">
        <v>4438</v>
      </c>
      <c r="J236" s="7">
        <v>6819</v>
      </c>
      <c r="K236" s="7">
        <v>5607</v>
      </c>
      <c r="L236" s="7">
        <v>5751</v>
      </c>
      <c r="M236" s="7">
        <v>4220</v>
      </c>
      <c r="N236" s="7">
        <v>4819</v>
      </c>
      <c r="O236" s="7">
        <v>7475</v>
      </c>
      <c r="P236" s="7">
        <v>8751</v>
      </c>
      <c r="Q236" s="7">
        <v>20986</v>
      </c>
      <c r="R236" s="7">
        <v>24926</v>
      </c>
      <c r="S236" s="7">
        <v>54258</v>
      </c>
      <c r="T236" s="7">
        <v>44438</v>
      </c>
      <c r="U236" s="7">
        <v>59739</v>
      </c>
      <c r="V236" s="7">
        <v>51496</v>
      </c>
      <c r="W236" s="35">
        <v>3263328.98</v>
      </c>
      <c r="X236" s="28">
        <v>1520770.7100000002</v>
      </c>
      <c r="Y236" s="28">
        <v>53698.42</v>
      </c>
      <c r="Z236" s="28">
        <v>844738.99999999988</v>
      </c>
      <c r="AA236" s="36">
        <v>844120.85</v>
      </c>
      <c r="AB236" s="40">
        <f t="shared" si="8"/>
        <v>5.0434169704588294</v>
      </c>
      <c r="AC236" s="41">
        <f t="shared" si="9"/>
        <v>4.116119424805488</v>
      </c>
    </row>
    <row r="237" spans="1:29" x14ac:dyDescent="0.25">
      <c r="A237" s="5" t="s">
        <v>237</v>
      </c>
      <c r="B237" s="6">
        <v>362.09999999999991</v>
      </c>
      <c r="C237" s="6">
        <v>449.54</v>
      </c>
      <c r="D237" s="7">
        <v>0</v>
      </c>
      <c r="E237" s="7">
        <v>393</v>
      </c>
      <c r="F237" s="7">
        <v>617</v>
      </c>
      <c r="G237" s="7">
        <v>735</v>
      </c>
      <c r="H237" s="7">
        <v>670</v>
      </c>
      <c r="I237" s="7">
        <v>699</v>
      </c>
      <c r="J237" s="7">
        <v>551</v>
      </c>
      <c r="K237" s="7">
        <v>764</v>
      </c>
      <c r="L237" s="7">
        <v>1280</v>
      </c>
      <c r="M237" s="7">
        <v>1316</v>
      </c>
      <c r="N237" s="7">
        <v>1162</v>
      </c>
      <c r="O237" s="7">
        <v>3821</v>
      </c>
      <c r="P237" s="7">
        <v>6449</v>
      </c>
      <c r="Q237" s="7">
        <v>16823</v>
      </c>
      <c r="R237" s="7">
        <v>15234</v>
      </c>
      <c r="S237" s="7">
        <v>30918</v>
      </c>
      <c r="T237" s="7">
        <v>22821</v>
      </c>
      <c r="U237" s="7">
        <v>29047</v>
      </c>
      <c r="V237" s="7">
        <v>23270</v>
      </c>
      <c r="W237" s="35">
        <v>1604819.57</v>
      </c>
      <c r="X237" s="28">
        <v>656750.69999999995</v>
      </c>
      <c r="Y237" s="28">
        <v>55045.869999999995</v>
      </c>
      <c r="Z237" s="28">
        <v>414656.82</v>
      </c>
      <c r="AA237" s="36">
        <v>478366.18</v>
      </c>
      <c r="AB237" s="40">
        <f t="shared" si="8"/>
        <v>4.2799605081469227</v>
      </c>
      <c r="AC237" s="41">
        <f t="shared" si="9"/>
        <v>3.4474656315344578</v>
      </c>
    </row>
    <row r="238" spans="1:29" x14ac:dyDescent="0.25">
      <c r="A238" s="5" t="s">
        <v>238</v>
      </c>
      <c r="B238" s="6">
        <v>15.2</v>
      </c>
      <c r="C238" s="6">
        <v>17.53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35">
        <v>66730</v>
      </c>
      <c r="X238" s="28">
        <v>34256</v>
      </c>
      <c r="Y238" s="28">
        <v>0</v>
      </c>
      <c r="Z238" s="28">
        <v>17003</v>
      </c>
      <c r="AA238" s="36">
        <v>15471</v>
      </c>
      <c r="AB238" s="40">
        <f t="shared" si="8"/>
        <v>4.3901315789473685</v>
      </c>
      <c r="AC238" s="41">
        <f t="shared" si="9"/>
        <v>3.8066172276098116</v>
      </c>
    </row>
    <row r="239" spans="1:29" x14ac:dyDescent="0.25">
      <c r="A239" s="5"/>
      <c r="B239" s="6"/>
      <c r="C239" s="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35"/>
      <c r="AA239" s="36"/>
    </row>
    <row r="240" spans="1:29" x14ac:dyDescent="0.25">
      <c r="A240" s="1"/>
      <c r="B240" s="72" t="s">
        <v>239</v>
      </c>
      <c r="C240" s="72" t="s">
        <v>240</v>
      </c>
      <c r="D240" s="74" t="s">
        <v>241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6"/>
      <c r="W240" s="77" t="s">
        <v>242</v>
      </c>
      <c r="X240" s="78"/>
      <c r="Y240" s="78"/>
      <c r="Z240" s="78"/>
      <c r="AA240" s="79"/>
    </row>
    <row r="241" spans="1:27" x14ac:dyDescent="0.25">
      <c r="A241" s="9" t="s">
        <v>6</v>
      </c>
      <c r="B241" s="73"/>
      <c r="C241" s="73"/>
      <c r="D241" s="10">
        <v>44621</v>
      </c>
      <c r="E241" s="10">
        <v>44652</v>
      </c>
      <c r="F241" s="10">
        <v>44682</v>
      </c>
      <c r="G241" s="10">
        <v>44713</v>
      </c>
      <c r="H241" s="10">
        <v>44743</v>
      </c>
      <c r="I241" s="10">
        <v>44774</v>
      </c>
      <c r="J241" s="10">
        <v>44805</v>
      </c>
      <c r="K241" s="10">
        <v>44835</v>
      </c>
      <c r="L241" s="10">
        <v>44866</v>
      </c>
      <c r="M241" s="10">
        <v>44896</v>
      </c>
      <c r="N241" s="10">
        <v>44927</v>
      </c>
      <c r="O241" s="10">
        <v>44958</v>
      </c>
      <c r="P241" s="10">
        <v>44986</v>
      </c>
      <c r="Q241" s="10">
        <v>45017</v>
      </c>
      <c r="R241" s="10">
        <v>45047</v>
      </c>
      <c r="S241" s="10">
        <v>45078</v>
      </c>
      <c r="T241" s="10">
        <v>45108</v>
      </c>
      <c r="U241" s="10">
        <v>45139</v>
      </c>
      <c r="V241" s="10">
        <v>45170</v>
      </c>
      <c r="W241" s="37" t="s">
        <v>7</v>
      </c>
      <c r="X241" s="38" t="s">
        <v>8</v>
      </c>
      <c r="Y241" s="38" t="s">
        <v>9</v>
      </c>
      <c r="Z241" s="38" t="s">
        <v>10</v>
      </c>
      <c r="AA241" s="39" t="s">
        <v>11</v>
      </c>
    </row>
    <row r="242" spans="1:27" x14ac:dyDescent="0.25">
      <c r="A242" s="5" t="s">
        <v>12</v>
      </c>
      <c r="B242" s="3">
        <v>11.414999999999999</v>
      </c>
      <c r="C242" s="3">
        <v>9.8249999999999993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566</v>
      </c>
      <c r="P242" s="7">
        <v>764.5</v>
      </c>
      <c r="Q242" s="7">
        <v>1284</v>
      </c>
      <c r="R242" s="7">
        <v>608.75</v>
      </c>
      <c r="S242" s="7">
        <v>1017.5</v>
      </c>
      <c r="T242" s="7">
        <v>903.25</v>
      </c>
      <c r="U242" s="7">
        <v>973.66666666666663</v>
      </c>
      <c r="V242" s="7">
        <v>1136.3333333333333</v>
      </c>
      <c r="W242" s="32">
        <v>46777.936249999999</v>
      </c>
      <c r="X242" s="33">
        <v>21629.752499999999</v>
      </c>
      <c r="Y242" s="33">
        <v>2051.25</v>
      </c>
      <c r="Z242" s="33">
        <v>14346.436249999999</v>
      </c>
      <c r="AA242" s="34">
        <v>8750.4974999999995</v>
      </c>
    </row>
    <row r="243" spans="1:27" x14ac:dyDescent="0.25">
      <c r="A243" s="5" t="s">
        <v>13</v>
      </c>
      <c r="B243" s="6">
        <v>11.863249999999997</v>
      </c>
      <c r="C243" s="6">
        <v>9.7249999999999979</v>
      </c>
      <c r="D243" s="7">
        <v>0</v>
      </c>
      <c r="E243" s="7">
        <v>0</v>
      </c>
      <c r="F243" s="7">
        <v>0</v>
      </c>
      <c r="G243" s="7">
        <v>0</v>
      </c>
      <c r="H243" s="7">
        <v>613</v>
      </c>
      <c r="I243" s="7">
        <v>1168</v>
      </c>
      <c r="J243" s="7">
        <v>328.33333333333331</v>
      </c>
      <c r="K243" s="7">
        <v>839.66666666666663</v>
      </c>
      <c r="L243" s="7">
        <v>583.83333333333337</v>
      </c>
      <c r="M243" s="7">
        <v>354</v>
      </c>
      <c r="N243" s="7">
        <v>210.71428571428572</v>
      </c>
      <c r="O243" s="7">
        <v>574.85714285714289</v>
      </c>
      <c r="P243" s="7">
        <v>781</v>
      </c>
      <c r="Q243" s="7">
        <v>1206.375</v>
      </c>
      <c r="R243" s="7">
        <v>1133.5555555555557</v>
      </c>
      <c r="S243" s="7">
        <v>1220.3333333333333</v>
      </c>
      <c r="T243" s="7">
        <v>1173.5</v>
      </c>
      <c r="U243" s="7">
        <v>1069.6153846153845</v>
      </c>
      <c r="V243" s="7">
        <v>825.15384615384619</v>
      </c>
      <c r="W243" s="35">
        <v>42626.724999999991</v>
      </c>
      <c r="X243" s="68">
        <v>18066.784999999996</v>
      </c>
      <c r="Y243" s="68">
        <v>2795</v>
      </c>
      <c r="Z243" s="68">
        <v>11568.719499999999</v>
      </c>
      <c r="AA243" s="36">
        <v>10196.220499999999</v>
      </c>
    </row>
    <row r="244" spans="1:27" x14ac:dyDescent="0.25">
      <c r="A244" s="5" t="s">
        <v>14</v>
      </c>
      <c r="B244" s="6">
        <v>10.257352941176473</v>
      </c>
      <c r="C244" s="6">
        <v>8.4941176470588218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877</v>
      </c>
      <c r="K244" s="7">
        <v>758</v>
      </c>
      <c r="L244" s="7">
        <v>1097.5</v>
      </c>
      <c r="M244" s="7">
        <v>955</v>
      </c>
      <c r="N244" s="7">
        <v>598.66666666666663</v>
      </c>
      <c r="O244" s="7">
        <v>576</v>
      </c>
      <c r="P244" s="7">
        <v>690.8</v>
      </c>
      <c r="Q244" s="7">
        <v>1106.5999999999999</v>
      </c>
      <c r="R244" s="7">
        <v>1162.8</v>
      </c>
      <c r="S244" s="7">
        <v>1507</v>
      </c>
      <c r="T244" s="7">
        <v>1216</v>
      </c>
      <c r="U244" s="7">
        <v>1301.8333333333333</v>
      </c>
      <c r="V244" s="7">
        <v>812.7</v>
      </c>
      <c r="W244" s="35">
        <v>41095.591176470582</v>
      </c>
      <c r="X244" s="68">
        <v>17708.805882352943</v>
      </c>
      <c r="Y244" s="68">
        <v>0</v>
      </c>
      <c r="Z244" s="68">
        <v>10802.143529411765</v>
      </c>
      <c r="AA244" s="36">
        <v>12584.641764705884</v>
      </c>
    </row>
    <row r="245" spans="1:27" x14ac:dyDescent="0.25">
      <c r="A245" s="5" t="s">
        <v>15</v>
      </c>
      <c r="B245" s="6">
        <v>12.801755813953493</v>
      </c>
      <c r="C245" s="6">
        <v>10.179069767441867</v>
      </c>
      <c r="D245" s="7">
        <v>0</v>
      </c>
      <c r="E245" s="7">
        <v>0</v>
      </c>
      <c r="F245" s="7">
        <v>0</v>
      </c>
      <c r="G245" s="7">
        <v>0</v>
      </c>
      <c r="H245" s="7">
        <v>705</v>
      </c>
      <c r="I245" s="7">
        <v>999.6</v>
      </c>
      <c r="J245" s="7">
        <v>1067.5333333333333</v>
      </c>
      <c r="K245" s="7">
        <v>984.09523809523807</v>
      </c>
      <c r="L245" s="7">
        <v>691</v>
      </c>
      <c r="M245" s="7">
        <v>530.92857142857144</v>
      </c>
      <c r="N245" s="7">
        <v>403.93548387096774</v>
      </c>
      <c r="O245" s="7">
        <v>436.3235294117647</v>
      </c>
      <c r="P245" s="7">
        <v>709.16216216216219</v>
      </c>
      <c r="Q245" s="7">
        <v>1086.5526315789473</v>
      </c>
      <c r="R245" s="7">
        <v>1225.0952380952381</v>
      </c>
      <c r="S245" s="7">
        <v>1531.8</v>
      </c>
      <c r="T245" s="7">
        <v>1720</v>
      </c>
      <c r="U245" s="7">
        <v>1249.8214285714287</v>
      </c>
      <c r="V245" s="7">
        <v>1442.876923076923</v>
      </c>
      <c r="W245" s="35">
        <v>49833.888139534894</v>
      </c>
      <c r="X245" s="28">
        <v>21778.370348837212</v>
      </c>
      <c r="Y245" s="28">
        <v>1524.5116279069769</v>
      </c>
      <c r="Z245" s="28">
        <v>13717.979767441864</v>
      </c>
      <c r="AA245" s="36">
        <v>12813.026395348834</v>
      </c>
    </row>
    <row r="246" spans="1:27" x14ac:dyDescent="0.25">
      <c r="A246" s="5" t="s">
        <v>16</v>
      </c>
      <c r="B246" s="6">
        <v>8.9600000000000009</v>
      </c>
      <c r="C246" s="6">
        <v>7.6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603</v>
      </c>
      <c r="R246" s="7">
        <v>1053</v>
      </c>
      <c r="S246" s="7">
        <v>1383</v>
      </c>
      <c r="T246" s="7">
        <v>1038</v>
      </c>
      <c r="U246" s="7">
        <v>1175</v>
      </c>
      <c r="V246" s="7">
        <v>1016</v>
      </c>
      <c r="W246" s="35">
        <v>30096</v>
      </c>
      <c r="X246" s="28">
        <v>3977</v>
      </c>
      <c r="Y246" s="28">
        <v>0</v>
      </c>
      <c r="Z246" s="28">
        <v>10267</v>
      </c>
      <c r="AA246" s="36">
        <v>15852</v>
      </c>
    </row>
    <row r="247" spans="1:27" s="27" customFormat="1" x14ac:dyDescent="0.25">
      <c r="A247" s="5" t="s">
        <v>17</v>
      </c>
      <c r="B247" s="6">
        <v>9.7007777777777786</v>
      </c>
      <c r="C247" s="6">
        <v>8.3666666666666671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473</v>
      </c>
      <c r="M247" s="7">
        <v>385</v>
      </c>
      <c r="N247" s="7">
        <v>336</v>
      </c>
      <c r="O247" s="7">
        <v>543</v>
      </c>
      <c r="P247" s="7">
        <v>572</v>
      </c>
      <c r="Q247" s="7">
        <v>1163</v>
      </c>
      <c r="R247" s="7">
        <v>696.66666666666663</v>
      </c>
      <c r="S247" s="7">
        <v>1693.3333333333333</v>
      </c>
      <c r="T247" s="7">
        <v>1445.6666666666667</v>
      </c>
      <c r="U247" s="7">
        <v>1514.5</v>
      </c>
      <c r="V247" s="7">
        <v>1185.25</v>
      </c>
      <c r="W247" s="35">
        <v>33828.497777777775</v>
      </c>
      <c r="X247" s="28">
        <v>16865.285555555558</v>
      </c>
      <c r="Y247" s="28">
        <v>0</v>
      </c>
      <c r="Z247" s="28">
        <v>10048.058888888889</v>
      </c>
      <c r="AA247" s="36">
        <v>6915.1533333333336</v>
      </c>
    </row>
    <row r="248" spans="1:27" s="27" customFormat="1" x14ac:dyDescent="0.25">
      <c r="A248" s="5" t="s">
        <v>18</v>
      </c>
      <c r="B248" s="6">
        <v>8.1466923076923088</v>
      </c>
      <c r="C248" s="6">
        <v>6.453846153846154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1252</v>
      </c>
      <c r="J248" s="7">
        <v>1237</v>
      </c>
      <c r="K248" s="7">
        <v>1046</v>
      </c>
      <c r="L248" s="7">
        <v>826</v>
      </c>
      <c r="M248" s="7">
        <v>277.5</v>
      </c>
      <c r="N248" s="7">
        <v>363.33333333333331</v>
      </c>
      <c r="O248" s="7">
        <v>614.66666666666663</v>
      </c>
      <c r="P248" s="7">
        <v>635.66666666666663</v>
      </c>
      <c r="Q248" s="7">
        <v>1183.6666666666667</v>
      </c>
      <c r="R248" s="7">
        <v>1083</v>
      </c>
      <c r="S248" s="7">
        <v>1292.75</v>
      </c>
      <c r="T248" s="7">
        <v>775.25</v>
      </c>
      <c r="U248" s="7">
        <v>756.6</v>
      </c>
      <c r="V248" s="7">
        <v>917</v>
      </c>
      <c r="W248" s="35">
        <v>32752.268461538461</v>
      </c>
      <c r="X248" s="28">
        <v>15741.869230769233</v>
      </c>
      <c r="Y248" s="28">
        <v>1768.8461538461538</v>
      </c>
      <c r="Z248" s="28">
        <v>8179.6499999999987</v>
      </c>
      <c r="AA248" s="36">
        <v>7061.9030769230776</v>
      </c>
    </row>
    <row r="249" spans="1:27" s="27" customFormat="1" x14ac:dyDescent="0.25">
      <c r="A249" s="5" t="s">
        <v>19</v>
      </c>
      <c r="B249" s="6">
        <v>11.195555555555556</v>
      </c>
      <c r="C249" s="6">
        <v>9.4611111111111121</v>
      </c>
      <c r="D249" s="7">
        <v>0</v>
      </c>
      <c r="E249" s="7">
        <v>0</v>
      </c>
      <c r="F249" s="7">
        <v>0</v>
      </c>
      <c r="G249" s="7">
        <v>715</v>
      </c>
      <c r="H249" s="7">
        <v>1388</v>
      </c>
      <c r="I249" s="7">
        <v>1421</v>
      </c>
      <c r="J249" s="7">
        <v>749.5</v>
      </c>
      <c r="K249" s="7">
        <v>587.5</v>
      </c>
      <c r="L249" s="7">
        <v>365.5</v>
      </c>
      <c r="M249" s="7">
        <v>117.66666666666667</v>
      </c>
      <c r="N249" s="7">
        <v>137.33333333333334</v>
      </c>
      <c r="O249" s="7">
        <v>205.75</v>
      </c>
      <c r="P249" s="7">
        <v>422.8</v>
      </c>
      <c r="Q249" s="7">
        <v>974.625</v>
      </c>
      <c r="R249" s="7">
        <v>1268.125</v>
      </c>
      <c r="S249" s="7">
        <v>1332</v>
      </c>
      <c r="T249" s="7">
        <v>1108.7</v>
      </c>
      <c r="U249" s="7">
        <v>960.53846153846155</v>
      </c>
      <c r="V249" s="7">
        <v>904.75</v>
      </c>
      <c r="W249" s="35">
        <v>47299.431666666671</v>
      </c>
      <c r="X249" s="28">
        <v>17080.578333333335</v>
      </c>
      <c r="Y249" s="28">
        <v>1654.5555555555557</v>
      </c>
      <c r="Z249" s="28">
        <v>11060.501666666667</v>
      </c>
      <c r="AA249" s="36">
        <v>17503.796111111107</v>
      </c>
    </row>
    <row r="250" spans="1:27" s="27" customFormat="1" x14ac:dyDescent="0.25">
      <c r="A250" s="5" t="s">
        <v>20</v>
      </c>
      <c r="B250" s="6">
        <v>10.060626666666671</v>
      </c>
      <c r="C250" s="6">
        <v>8.2413333333333352</v>
      </c>
      <c r="D250" s="7">
        <v>0</v>
      </c>
      <c r="E250" s="7">
        <v>793</v>
      </c>
      <c r="F250" s="7">
        <v>954</v>
      </c>
      <c r="G250" s="7">
        <v>1252.6666666666667</v>
      </c>
      <c r="H250" s="7">
        <v>770.83333333333337</v>
      </c>
      <c r="I250" s="7">
        <v>849.71428571428567</v>
      </c>
      <c r="J250" s="7">
        <v>1067</v>
      </c>
      <c r="K250" s="7">
        <v>626.16666666666663</v>
      </c>
      <c r="L250" s="7">
        <v>626.58333333333337</v>
      </c>
      <c r="M250" s="7">
        <v>339</v>
      </c>
      <c r="N250" s="7">
        <v>305.61538461538464</v>
      </c>
      <c r="O250" s="7">
        <v>533.46153846153845</v>
      </c>
      <c r="P250" s="7">
        <v>752.86666666666667</v>
      </c>
      <c r="Q250" s="7">
        <v>977.31578947368416</v>
      </c>
      <c r="R250" s="7">
        <v>1043.5833333333333</v>
      </c>
      <c r="S250" s="7">
        <v>1224.8484848484848</v>
      </c>
      <c r="T250" s="7">
        <v>1134.5</v>
      </c>
      <c r="U250" s="7">
        <v>1156.8571428571429</v>
      </c>
      <c r="V250" s="7">
        <v>874.73076923076928</v>
      </c>
      <c r="W250" s="35">
        <v>38774.027066666677</v>
      </c>
      <c r="X250" s="28">
        <v>16947.676133333338</v>
      </c>
      <c r="Y250" s="28">
        <v>437.18960000000004</v>
      </c>
      <c r="Z250" s="28">
        <v>10553.21826666667</v>
      </c>
      <c r="AA250" s="36">
        <v>10835.943066666667</v>
      </c>
    </row>
    <row r="251" spans="1:27" s="27" customFormat="1" x14ac:dyDescent="0.25">
      <c r="A251" s="5" t="s">
        <v>21</v>
      </c>
      <c r="B251" s="6">
        <v>11.115918367346939</v>
      </c>
      <c r="C251" s="6">
        <v>9.014285714285716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131</v>
      </c>
      <c r="J251" s="7">
        <v>1047</v>
      </c>
      <c r="K251" s="7">
        <v>574.25</v>
      </c>
      <c r="L251" s="7">
        <v>621.5</v>
      </c>
      <c r="M251" s="7">
        <v>509.2</v>
      </c>
      <c r="N251" s="7">
        <v>341.4</v>
      </c>
      <c r="O251" s="7">
        <v>397</v>
      </c>
      <c r="P251" s="7">
        <v>625.57142857142856</v>
      </c>
      <c r="Q251" s="7">
        <v>977.5</v>
      </c>
      <c r="R251" s="7">
        <v>942.30769230769226</v>
      </c>
      <c r="S251" s="7">
        <v>1619.625</v>
      </c>
      <c r="T251" s="7">
        <v>1364.9375</v>
      </c>
      <c r="U251" s="7">
        <v>1432.2380952380952</v>
      </c>
      <c r="V251" s="7">
        <v>958.96</v>
      </c>
      <c r="W251" s="35">
        <v>43892.642857142855</v>
      </c>
      <c r="X251" s="28">
        <v>18134.185306122439</v>
      </c>
      <c r="Y251" s="28">
        <v>306.12244897959181</v>
      </c>
      <c r="Z251" s="28">
        <v>11555.31081632653</v>
      </c>
      <c r="AA251" s="36">
        <v>13897.02428571428</v>
      </c>
    </row>
    <row r="252" spans="1:27" s="27" customFormat="1" x14ac:dyDescent="0.25">
      <c r="A252" s="5" t="s">
        <v>22</v>
      </c>
      <c r="B252" s="6">
        <v>11.062113207547171</v>
      </c>
      <c r="C252" s="6">
        <v>9.0188679245283012</v>
      </c>
      <c r="D252" s="7">
        <v>0</v>
      </c>
      <c r="E252" s="7">
        <v>32</v>
      </c>
      <c r="F252" s="7">
        <v>711</v>
      </c>
      <c r="G252" s="7">
        <v>363.5</v>
      </c>
      <c r="H252" s="7">
        <v>725</v>
      </c>
      <c r="I252" s="7">
        <v>1120.5</v>
      </c>
      <c r="J252" s="7">
        <v>789.8</v>
      </c>
      <c r="K252" s="7">
        <v>623.5</v>
      </c>
      <c r="L252" s="7">
        <v>477.66666666666669</v>
      </c>
      <c r="M252" s="7">
        <v>394.88888888888891</v>
      </c>
      <c r="N252" s="7">
        <v>316.81818181818181</v>
      </c>
      <c r="O252" s="7">
        <v>591.15384615384619</v>
      </c>
      <c r="P252" s="7">
        <v>745.14285714285711</v>
      </c>
      <c r="Q252" s="7">
        <v>1065.9375</v>
      </c>
      <c r="R252" s="7">
        <v>1324.3684210526317</v>
      </c>
      <c r="S252" s="7">
        <v>1424.1304347826087</v>
      </c>
      <c r="T252" s="7">
        <v>1220.6923076923076</v>
      </c>
      <c r="U252" s="7">
        <v>1442.6875</v>
      </c>
      <c r="V252" s="7">
        <v>1054.0285714285715</v>
      </c>
      <c r="W252" s="35">
        <v>46169.68471698113</v>
      </c>
      <c r="X252" s="28">
        <v>16762.480000000003</v>
      </c>
      <c r="Y252" s="28">
        <v>377.35849056603774</v>
      </c>
      <c r="Z252" s="28">
        <v>11376.835849056602</v>
      </c>
      <c r="AA252" s="36">
        <v>17653.010377358489</v>
      </c>
    </row>
    <row r="253" spans="1:27" s="27" customFormat="1" x14ac:dyDescent="0.25">
      <c r="A253" s="5" t="s">
        <v>23</v>
      </c>
      <c r="B253" s="6">
        <v>10.509313953488373</v>
      </c>
      <c r="C253" s="6">
        <v>8.5395348837209362</v>
      </c>
      <c r="D253" s="7">
        <v>0</v>
      </c>
      <c r="E253" s="7">
        <v>0</v>
      </c>
      <c r="F253" s="7">
        <v>55</v>
      </c>
      <c r="G253" s="7">
        <v>1079</v>
      </c>
      <c r="H253" s="7">
        <v>1404.5</v>
      </c>
      <c r="I253" s="7">
        <v>648.42857142857144</v>
      </c>
      <c r="J253" s="7">
        <v>973.42857142857144</v>
      </c>
      <c r="K253" s="7">
        <v>737.375</v>
      </c>
      <c r="L253" s="7">
        <v>624.11111111111109</v>
      </c>
      <c r="M253" s="7">
        <v>445.25</v>
      </c>
      <c r="N253" s="7">
        <v>400.375</v>
      </c>
      <c r="O253" s="7">
        <v>396.15</v>
      </c>
      <c r="P253" s="7">
        <v>640.56521739130437</v>
      </c>
      <c r="Q253" s="7">
        <v>1023.5833333333334</v>
      </c>
      <c r="R253" s="7">
        <v>1163.6923076923076</v>
      </c>
      <c r="S253" s="7">
        <v>1376.7222222222222</v>
      </c>
      <c r="T253" s="7">
        <v>1263.875</v>
      </c>
      <c r="U253" s="7">
        <v>1214.0588235294117</v>
      </c>
      <c r="V253" s="7">
        <v>1059.4444444444443</v>
      </c>
      <c r="W253" s="35">
        <v>43693.629186046513</v>
      </c>
      <c r="X253" s="28">
        <v>16963.18127906977</v>
      </c>
      <c r="Y253" s="28">
        <v>862.42616279069773</v>
      </c>
      <c r="Z253" s="28">
        <v>10599.810465116283</v>
      </c>
      <c r="AA253" s="36">
        <v>15268.211279069767</v>
      </c>
    </row>
    <row r="254" spans="1:27" s="27" customFormat="1" x14ac:dyDescent="0.25">
      <c r="A254" s="5" t="s">
        <v>24</v>
      </c>
      <c r="B254" s="6">
        <v>11.489233333333333</v>
      </c>
      <c r="C254" s="6">
        <v>9.6066666666666656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1226.5</v>
      </c>
      <c r="J254" s="7">
        <v>1570.6666666666667</v>
      </c>
      <c r="K254" s="7">
        <v>874.33333333333337</v>
      </c>
      <c r="L254" s="7">
        <v>976</v>
      </c>
      <c r="M254" s="7">
        <v>582.83333333333337</v>
      </c>
      <c r="N254" s="7">
        <v>322.88888888888891</v>
      </c>
      <c r="O254" s="7">
        <v>657.75</v>
      </c>
      <c r="P254" s="7">
        <v>855</v>
      </c>
      <c r="Q254" s="7">
        <v>1172</v>
      </c>
      <c r="R254" s="7">
        <v>1230.8571428571429</v>
      </c>
      <c r="S254" s="7">
        <v>1277.2352941176471</v>
      </c>
      <c r="T254" s="7">
        <v>1271.8333333333333</v>
      </c>
      <c r="U254" s="7">
        <v>1324.35</v>
      </c>
      <c r="V254" s="7">
        <v>1130.421052631579</v>
      </c>
      <c r="W254" s="35">
        <v>52673.498666666666</v>
      </c>
      <c r="X254" s="28">
        <v>25418.00133333333</v>
      </c>
      <c r="Y254" s="28">
        <v>2025.0403333333334</v>
      </c>
      <c r="Z254" s="28">
        <v>13226.296999999999</v>
      </c>
      <c r="AA254" s="36">
        <v>12004.160000000002</v>
      </c>
    </row>
    <row r="255" spans="1:27" s="27" customFormat="1" x14ac:dyDescent="0.25">
      <c r="A255" s="5" t="s">
        <v>25</v>
      </c>
      <c r="B255" s="6">
        <v>8.1939489795918323</v>
      </c>
      <c r="C255" s="6">
        <v>6.8035714285714297</v>
      </c>
      <c r="D255" s="7">
        <v>0</v>
      </c>
      <c r="E255" s="7">
        <v>0</v>
      </c>
      <c r="F255" s="7">
        <v>95</v>
      </c>
      <c r="G255" s="7">
        <v>1137.4000000000001</v>
      </c>
      <c r="H255" s="7">
        <v>803.4</v>
      </c>
      <c r="I255" s="7">
        <v>967.4666666666667</v>
      </c>
      <c r="J255" s="7">
        <v>792.10526315789468</v>
      </c>
      <c r="K255" s="7">
        <v>626.91666666666663</v>
      </c>
      <c r="L255" s="7">
        <v>397.90625</v>
      </c>
      <c r="M255" s="7">
        <v>327.54054054054052</v>
      </c>
      <c r="N255" s="7">
        <v>283.47500000000002</v>
      </c>
      <c r="O255" s="7">
        <v>347.88636363636363</v>
      </c>
      <c r="P255" s="7">
        <v>469.42857142857144</v>
      </c>
      <c r="Q255" s="7">
        <v>792.92857142857144</v>
      </c>
      <c r="R255" s="7">
        <v>744.84126984126988</v>
      </c>
      <c r="S255" s="7">
        <v>1089.1842105263158</v>
      </c>
      <c r="T255" s="7">
        <v>908.80722891566268</v>
      </c>
      <c r="U255" s="7">
        <v>898.30303030303025</v>
      </c>
      <c r="V255" s="7">
        <v>662.03508771929819</v>
      </c>
      <c r="W255" s="35">
        <v>33931.441530612261</v>
      </c>
      <c r="X255" s="28">
        <v>12675.305765306117</v>
      </c>
      <c r="Y255" s="28">
        <v>94.090663265306119</v>
      </c>
      <c r="Z255" s="28">
        <v>8469.2152040816309</v>
      </c>
      <c r="AA255" s="36">
        <v>12692.82989795918</v>
      </c>
    </row>
    <row r="256" spans="1:27" s="27" customFormat="1" x14ac:dyDescent="0.25">
      <c r="A256" s="5" t="s">
        <v>26</v>
      </c>
      <c r="B256" s="6">
        <v>11.221542372881361</v>
      </c>
      <c r="C256" s="6">
        <v>9.3627118644067799</v>
      </c>
      <c r="D256" s="7">
        <v>0</v>
      </c>
      <c r="E256" s="7">
        <v>0</v>
      </c>
      <c r="F256" s="7">
        <v>0</v>
      </c>
      <c r="G256" s="7">
        <v>0</v>
      </c>
      <c r="H256" s="7">
        <v>139</v>
      </c>
      <c r="I256" s="7">
        <v>572.83333333333337</v>
      </c>
      <c r="J256" s="7">
        <v>727.66666666666663</v>
      </c>
      <c r="K256" s="7">
        <v>426.44444444444446</v>
      </c>
      <c r="L256" s="7">
        <v>307.66666666666669</v>
      </c>
      <c r="M256" s="7">
        <v>350</v>
      </c>
      <c r="N256" s="7">
        <v>228.64705882352942</v>
      </c>
      <c r="O256" s="7">
        <v>484.22222222222223</v>
      </c>
      <c r="P256" s="7">
        <v>657.55555555555554</v>
      </c>
      <c r="Q256" s="7">
        <v>1094.4000000000001</v>
      </c>
      <c r="R256" s="7">
        <v>1091</v>
      </c>
      <c r="S256" s="7">
        <v>1310.7931034482758</v>
      </c>
      <c r="T256" s="7">
        <v>1087.4545454545455</v>
      </c>
      <c r="U256" s="7">
        <v>1215.9459459459461</v>
      </c>
      <c r="V256" s="7">
        <v>1090.2051282051282</v>
      </c>
      <c r="W256" s="35">
        <v>44706.768474576282</v>
      </c>
      <c r="X256" s="28">
        <v>20733.900677966089</v>
      </c>
      <c r="Y256" s="28">
        <v>0</v>
      </c>
      <c r="Z256" s="28">
        <v>11204.601864406779</v>
      </c>
      <c r="AA256" s="36">
        <v>12768.265932203391</v>
      </c>
    </row>
    <row r="257" spans="1:27" s="27" customFormat="1" x14ac:dyDescent="0.25">
      <c r="A257" s="5" t="s">
        <v>27</v>
      </c>
      <c r="B257" s="6">
        <v>9.2279241379310335</v>
      </c>
      <c r="C257" s="6">
        <v>7.7262068965517283</v>
      </c>
      <c r="D257" s="7">
        <v>0</v>
      </c>
      <c r="E257" s="7">
        <v>0</v>
      </c>
      <c r="F257" s="7">
        <v>616</v>
      </c>
      <c r="G257" s="7">
        <v>1543</v>
      </c>
      <c r="H257" s="7">
        <v>1235</v>
      </c>
      <c r="I257" s="7">
        <v>783.14285714285711</v>
      </c>
      <c r="J257" s="7">
        <v>759.90909090909088</v>
      </c>
      <c r="K257" s="7">
        <v>848.35294117647061</v>
      </c>
      <c r="L257" s="7">
        <v>648.35294117647061</v>
      </c>
      <c r="M257" s="7">
        <v>375.9</v>
      </c>
      <c r="N257" s="7">
        <v>303.67857142857144</v>
      </c>
      <c r="O257" s="7">
        <v>314.69444444444446</v>
      </c>
      <c r="P257" s="7">
        <v>573.82051282051282</v>
      </c>
      <c r="Q257" s="7">
        <v>836.19047619047615</v>
      </c>
      <c r="R257" s="7">
        <v>977.65384615384619</v>
      </c>
      <c r="S257" s="7">
        <v>1320.8666666666666</v>
      </c>
      <c r="T257" s="7">
        <v>1019.7948717948718</v>
      </c>
      <c r="U257" s="7">
        <v>1184.8720930232557</v>
      </c>
      <c r="V257" s="7">
        <v>971.8901098901099</v>
      </c>
      <c r="W257" s="35">
        <v>37792.982896551744</v>
      </c>
      <c r="X257" s="28">
        <v>15363.575034482761</v>
      </c>
      <c r="Y257" s="28">
        <v>778.47586206896551</v>
      </c>
      <c r="Z257" s="28">
        <v>10368.661655172413</v>
      </c>
      <c r="AA257" s="36">
        <v>11282.270344827588</v>
      </c>
    </row>
    <row r="258" spans="1:27" s="27" customFormat="1" x14ac:dyDescent="0.25">
      <c r="A258" s="5" t="s">
        <v>28</v>
      </c>
      <c r="B258" s="6">
        <v>17.963749999999997</v>
      </c>
      <c r="C258" s="6">
        <v>14.2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1200</v>
      </c>
      <c r="P258" s="7">
        <v>1381</v>
      </c>
      <c r="Q258" s="7">
        <v>2203</v>
      </c>
      <c r="R258" s="7">
        <v>1900</v>
      </c>
      <c r="S258" s="7">
        <v>2381</v>
      </c>
      <c r="T258" s="7">
        <v>2061</v>
      </c>
      <c r="U258" s="7">
        <v>2027</v>
      </c>
      <c r="V258" s="7">
        <v>1796</v>
      </c>
      <c r="W258" s="35">
        <v>78123.350000000006</v>
      </c>
      <c r="X258" s="28">
        <v>39496.892500000002</v>
      </c>
      <c r="Y258" s="28">
        <v>0</v>
      </c>
      <c r="Z258" s="28">
        <v>28559.465</v>
      </c>
      <c r="AA258" s="36">
        <v>10066.9925</v>
      </c>
    </row>
    <row r="259" spans="1:27" s="27" customFormat="1" x14ac:dyDescent="0.25">
      <c r="A259" s="5" t="s">
        <v>29</v>
      </c>
      <c r="B259" s="6">
        <v>9.2377328244274821</v>
      </c>
      <c r="C259" s="6">
        <v>7.5282442748091523</v>
      </c>
      <c r="D259" s="7">
        <v>0</v>
      </c>
      <c r="E259" s="7">
        <v>344.66666666666669</v>
      </c>
      <c r="F259" s="7">
        <v>1018.6666666666666</v>
      </c>
      <c r="G259" s="7">
        <v>716.69230769230774</v>
      </c>
      <c r="H259" s="7">
        <v>959.13636363636363</v>
      </c>
      <c r="I259" s="7">
        <v>870.52631578947364</v>
      </c>
      <c r="J259" s="7">
        <v>799.52083333333337</v>
      </c>
      <c r="K259" s="7">
        <v>575.73134328358208</v>
      </c>
      <c r="L259" s="7">
        <v>458.11904761904759</v>
      </c>
      <c r="M259" s="7">
        <v>381.47311827956992</v>
      </c>
      <c r="N259" s="7">
        <v>277.39495798319325</v>
      </c>
      <c r="O259" s="7">
        <v>425.35338345864659</v>
      </c>
      <c r="P259" s="7">
        <v>541.65068493150682</v>
      </c>
      <c r="Q259" s="7">
        <v>975</v>
      </c>
      <c r="R259" s="7">
        <v>937.53370786516859</v>
      </c>
      <c r="S259" s="7">
        <v>1209.0471698113208</v>
      </c>
      <c r="T259" s="7">
        <v>1068.6516393442623</v>
      </c>
      <c r="U259" s="7">
        <v>977.98263888888891</v>
      </c>
      <c r="V259" s="7">
        <v>887.13455657492352</v>
      </c>
      <c r="W259" s="35">
        <v>37950.837843511457</v>
      </c>
      <c r="X259" s="28">
        <v>16101.65091603053</v>
      </c>
      <c r="Y259" s="28">
        <v>392.74164122137398</v>
      </c>
      <c r="Z259" s="28">
        <v>9931.6340839694676</v>
      </c>
      <c r="AA259" s="36">
        <v>11524.811202290082</v>
      </c>
    </row>
    <row r="260" spans="1:27" s="27" customFormat="1" x14ac:dyDescent="0.25">
      <c r="A260" s="5" t="s">
        <v>30</v>
      </c>
      <c r="B260" s="6">
        <v>9.2520652173913014</v>
      </c>
      <c r="C260" s="6">
        <v>7.6086956521739131</v>
      </c>
      <c r="D260" s="7">
        <v>0</v>
      </c>
      <c r="E260" s="7">
        <v>0</v>
      </c>
      <c r="F260" s="7">
        <v>1357</v>
      </c>
      <c r="G260" s="7">
        <v>1601</v>
      </c>
      <c r="H260" s="7">
        <v>915.33333333333337</v>
      </c>
      <c r="I260" s="7">
        <v>1392</v>
      </c>
      <c r="J260" s="7">
        <v>904.8</v>
      </c>
      <c r="K260" s="7">
        <v>518.42857142857144</v>
      </c>
      <c r="L260" s="7">
        <v>848.66666666666663</v>
      </c>
      <c r="M260" s="7">
        <v>483.3</v>
      </c>
      <c r="N260" s="7">
        <v>316.07142857142856</v>
      </c>
      <c r="O260" s="7">
        <v>330.75</v>
      </c>
      <c r="P260" s="7">
        <v>538.04999999999995</v>
      </c>
      <c r="Q260" s="7">
        <v>918.52380952380952</v>
      </c>
      <c r="R260" s="7">
        <v>1047.1739130434783</v>
      </c>
      <c r="S260" s="7">
        <v>1486.2222222222222</v>
      </c>
      <c r="T260" s="7">
        <v>1153.0357142857142</v>
      </c>
      <c r="U260" s="7">
        <v>1181.2666666666667</v>
      </c>
      <c r="V260" s="7">
        <v>965.67741935483866</v>
      </c>
      <c r="W260" s="35">
        <v>36085.72326086957</v>
      </c>
      <c r="X260" s="28">
        <v>15704.792391304349</v>
      </c>
      <c r="Y260" s="28">
        <v>481.93478260869563</v>
      </c>
      <c r="Z260" s="28">
        <v>8095.9789130434792</v>
      </c>
      <c r="AA260" s="36">
        <v>11803.017173913044</v>
      </c>
    </row>
    <row r="261" spans="1:27" s="27" customFormat="1" x14ac:dyDescent="0.25">
      <c r="A261" s="5" t="s">
        <v>31</v>
      </c>
      <c r="B261" s="6">
        <v>11.548329545454546</v>
      </c>
      <c r="C261" s="6">
        <v>9.5659090909090896</v>
      </c>
      <c r="D261" s="7">
        <v>0</v>
      </c>
      <c r="E261" s="7">
        <v>0</v>
      </c>
      <c r="F261" s="7">
        <v>0</v>
      </c>
      <c r="G261" s="7">
        <v>375.5</v>
      </c>
      <c r="H261" s="7">
        <v>936.6</v>
      </c>
      <c r="I261" s="7">
        <v>949.5</v>
      </c>
      <c r="J261" s="7">
        <v>885.85714285714289</v>
      </c>
      <c r="K261" s="7">
        <v>537.5</v>
      </c>
      <c r="L261" s="7">
        <v>798.71428571428567</v>
      </c>
      <c r="M261" s="7">
        <v>302.4736842105263</v>
      </c>
      <c r="N261" s="7">
        <v>288.81818181818181</v>
      </c>
      <c r="O261" s="7">
        <v>718.61538461538464</v>
      </c>
      <c r="P261" s="7">
        <v>662</v>
      </c>
      <c r="Q261" s="7">
        <v>967.40540540540542</v>
      </c>
      <c r="R261" s="7">
        <v>1180.5581395348838</v>
      </c>
      <c r="S261" s="7">
        <v>1380.6382978723404</v>
      </c>
      <c r="T261" s="7">
        <v>1066.9824561403509</v>
      </c>
      <c r="U261" s="7">
        <v>1117.9538461538461</v>
      </c>
      <c r="V261" s="7">
        <v>1007.8591549295775</v>
      </c>
      <c r="W261" s="35">
        <v>46440.989886363641</v>
      </c>
      <c r="X261" s="28">
        <v>19124.913522727275</v>
      </c>
      <c r="Y261" s="28">
        <v>1346.0872727272726</v>
      </c>
      <c r="Z261" s="28">
        <v>11738.952840909089</v>
      </c>
      <c r="AA261" s="36">
        <v>14231.036249999999</v>
      </c>
    </row>
    <row r="262" spans="1:27" s="27" customFormat="1" x14ac:dyDescent="0.25">
      <c r="A262" s="5" t="s">
        <v>32</v>
      </c>
      <c r="B262" s="6">
        <v>9.8606435643564332</v>
      </c>
      <c r="C262" s="6">
        <v>7.9554455445544603</v>
      </c>
      <c r="D262" s="7">
        <v>0</v>
      </c>
      <c r="E262" s="7">
        <v>0</v>
      </c>
      <c r="F262" s="7">
        <v>0</v>
      </c>
      <c r="G262" s="7">
        <v>75</v>
      </c>
      <c r="H262" s="7">
        <v>1080.25</v>
      </c>
      <c r="I262" s="7">
        <v>874.57142857142856</v>
      </c>
      <c r="J262" s="7">
        <v>994</v>
      </c>
      <c r="K262" s="7">
        <v>788.5</v>
      </c>
      <c r="L262" s="7">
        <v>622.77777777777783</v>
      </c>
      <c r="M262" s="7">
        <v>419.9</v>
      </c>
      <c r="N262" s="7">
        <v>817.28571428571433</v>
      </c>
      <c r="O262" s="7">
        <v>558.92307692307691</v>
      </c>
      <c r="P262" s="7">
        <v>534.88888888888891</v>
      </c>
      <c r="Q262" s="7">
        <v>1041.75</v>
      </c>
      <c r="R262" s="7">
        <v>951.76666666666665</v>
      </c>
      <c r="S262" s="7">
        <v>1303.6774193548388</v>
      </c>
      <c r="T262" s="7">
        <v>918.37837837837833</v>
      </c>
      <c r="U262" s="7">
        <v>926.68085106382978</v>
      </c>
      <c r="V262" s="7">
        <v>921.85416666666663</v>
      </c>
      <c r="W262" s="35">
        <v>39625.004158415853</v>
      </c>
      <c r="X262" s="28">
        <v>16140.307227722767</v>
      </c>
      <c r="Y262" s="28">
        <v>0</v>
      </c>
      <c r="Z262" s="28">
        <v>10402.418712871287</v>
      </c>
      <c r="AA262" s="36">
        <v>13082.278217821779</v>
      </c>
    </row>
    <row r="263" spans="1:27" s="27" customFormat="1" x14ac:dyDescent="0.25">
      <c r="A263" s="5" t="s">
        <v>33</v>
      </c>
      <c r="B263" s="6">
        <v>11.965933962264151</v>
      </c>
      <c r="C263" s="6">
        <v>9.8415094339622691</v>
      </c>
      <c r="D263" s="7">
        <v>0</v>
      </c>
      <c r="E263" s="7">
        <v>0</v>
      </c>
      <c r="F263" s="7">
        <v>535</v>
      </c>
      <c r="G263" s="7">
        <v>1917.6666666666667</v>
      </c>
      <c r="H263" s="7">
        <v>1550.4</v>
      </c>
      <c r="I263" s="7">
        <v>1292.4285714285713</v>
      </c>
      <c r="J263" s="7">
        <v>1152</v>
      </c>
      <c r="K263" s="7">
        <v>813.125</v>
      </c>
      <c r="L263" s="7">
        <v>549.83333333333337</v>
      </c>
      <c r="M263" s="7">
        <v>385.875</v>
      </c>
      <c r="N263" s="7">
        <v>343.7</v>
      </c>
      <c r="O263" s="7">
        <v>608.73076923076928</v>
      </c>
      <c r="P263" s="7">
        <v>704.60714285714289</v>
      </c>
      <c r="Q263" s="7">
        <v>1134.4375</v>
      </c>
      <c r="R263" s="7">
        <v>1206.175</v>
      </c>
      <c r="S263" s="7">
        <v>1343.063829787234</v>
      </c>
      <c r="T263" s="7">
        <v>1180.8627450980391</v>
      </c>
      <c r="U263" s="7">
        <v>1278.844827586207</v>
      </c>
      <c r="V263" s="7">
        <v>1082.6612903225807</v>
      </c>
      <c r="W263" s="35">
        <v>47580.879528301884</v>
      </c>
      <c r="X263" s="28">
        <v>19948.148490566044</v>
      </c>
      <c r="Y263" s="28">
        <v>931.15273584905663</v>
      </c>
      <c r="Z263" s="28">
        <v>12377.020566037738</v>
      </c>
      <c r="AA263" s="36">
        <v>14324.557735849052</v>
      </c>
    </row>
    <row r="264" spans="1:27" s="27" customFormat="1" x14ac:dyDescent="0.25">
      <c r="A264" s="5" t="s">
        <v>34</v>
      </c>
      <c r="B264" s="6">
        <v>11.13425</v>
      </c>
      <c r="C264" s="6">
        <v>9.4749999999999996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472</v>
      </c>
      <c r="S264" s="7">
        <v>1894</v>
      </c>
      <c r="T264" s="7">
        <v>1000</v>
      </c>
      <c r="U264" s="7">
        <v>1063.5</v>
      </c>
      <c r="V264" s="7">
        <v>1156.5</v>
      </c>
      <c r="W264" s="35">
        <v>42007.249999999993</v>
      </c>
      <c r="X264" s="28">
        <v>19345.559999999998</v>
      </c>
      <c r="Y264" s="28">
        <v>0</v>
      </c>
      <c r="Z264" s="28">
        <v>14042.942499999999</v>
      </c>
      <c r="AA264" s="36">
        <v>8618.7474999999995</v>
      </c>
    </row>
    <row r="265" spans="1:27" s="27" customFormat="1" x14ac:dyDescent="0.25">
      <c r="A265" s="5" t="s">
        <v>35</v>
      </c>
      <c r="B265" s="6">
        <v>10.495196078431372</v>
      </c>
      <c r="C265" s="6">
        <v>8.5901960784313758</v>
      </c>
      <c r="D265" s="7">
        <v>0</v>
      </c>
      <c r="E265" s="7">
        <v>914.5</v>
      </c>
      <c r="F265" s="7">
        <v>1263.5</v>
      </c>
      <c r="G265" s="7">
        <v>1194.5</v>
      </c>
      <c r="H265" s="7">
        <v>1216.2857142857142</v>
      </c>
      <c r="I265" s="7">
        <v>1249.8888888888889</v>
      </c>
      <c r="J265" s="7">
        <v>1168.7777777777778</v>
      </c>
      <c r="K265" s="7">
        <v>768.9</v>
      </c>
      <c r="L265" s="7">
        <v>677.5</v>
      </c>
      <c r="M265" s="7">
        <v>359.36363636363637</v>
      </c>
      <c r="N265" s="7">
        <v>293.09090909090907</v>
      </c>
      <c r="O265" s="7">
        <v>568.29999999999995</v>
      </c>
      <c r="P265" s="7">
        <v>712.28571428571433</v>
      </c>
      <c r="Q265" s="7">
        <v>1177.9444444444443</v>
      </c>
      <c r="R265" s="7">
        <v>1289.5238095238096</v>
      </c>
      <c r="S265" s="7">
        <v>1530.6521739130435</v>
      </c>
      <c r="T265" s="7">
        <v>1099.96</v>
      </c>
      <c r="U265" s="7">
        <v>1569.1724137931035</v>
      </c>
      <c r="V265" s="7">
        <v>1035.8125</v>
      </c>
      <c r="W265" s="35">
        <v>39227.292156862743</v>
      </c>
      <c r="X265" s="28">
        <v>15638.904313725494</v>
      </c>
      <c r="Y265" s="28">
        <v>0</v>
      </c>
      <c r="Z265" s="28">
        <v>10879.019215686274</v>
      </c>
      <c r="AA265" s="36">
        <v>12709.368627450982</v>
      </c>
    </row>
    <row r="266" spans="1:27" s="27" customFormat="1" x14ac:dyDescent="0.25">
      <c r="A266" s="5" t="s">
        <v>36</v>
      </c>
      <c r="B266" s="6">
        <v>11.46237142857143</v>
      </c>
      <c r="C266" s="6">
        <v>9.3514285714285723</v>
      </c>
      <c r="D266" s="7">
        <v>0</v>
      </c>
      <c r="E266" s="7">
        <v>772</v>
      </c>
      <c r="F266" s="7">
        <v>871.5</v>
      </c>
      <c r="G266" s="7">
        <v>971.33333333333337</v>
      </c>
      <c r="H266" s="7">
        <v>1095</v>
      </c>
      <c r="I266" s="7">
        <v>793.75</v>
      </c>
      <c r="J266" s="7">
        <v>940.5</v>
      </c>
      <c r="K266" s="7">
        <v>587.20000000000005</v>
      </c>
      <c r="L266" s="7">
        <v>405.44444444444446</v>
      </c>
      <c r="M266" s="7">
        <v>408.5</v>
      </c>
      <c r="N266" s="7">
        <v>381.5</v>
      </c>
      <c r="O266" s="7">
        <v>515.63636363636363</v>
      </c>
      <c r="P266" s="7">
        <v>644.25</v>
      </c>
      <c r="Q266" s="7">
        <v>1269.3333333333333</v>
      </c>
      <c r="R266" s="7">
        <v>1011.5</v>
      </c>
      <c r="S266" s="7">
        <v>1746.0625</v>
      </c>
      <c r="T266" s="7">
        <v>1245.4375</v>
      </c>
      <c r="U266" s="7">
        <v>1191.875</v>
      </c>
      <c r="V266" s="7">
        <v>1553.7619047619048</v>
      </c>
      <c r="W266" s="35">
        <v>47841.510285714292</v>
      </c>
      <c r="X266" s="28">
        <v>18919.562571428567</v>
      </c>
      <c r="Y266" s="28">
        <v>1852.6</v>
      </c>
      <c r="Z266" s="28">
        <v>12921.718285714289</v>
      </c>
      <c r="AA266" s="36">
        <v>14147.629428571428</v>
      </c>
    </row>
    <row r="267" spans="1:27" s="27" customFormat="1" x14ac:dyDescent="0.25">
      <c r="A267" s="5" t="s">
        <v>37</v>
      </c>
      <c r="B267" s="6">
        <v>7.8599999999999994</v>
      </c>
      <c r="C267" s="6">
        <v>5.65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575</v>
      </c>
      <c r="K267" s="7">
        <v>512</v>
      </c>
      <c r="L267" s="7">
        <v>364</v>
      </c>
      <c r="M267" s="7">
        <v>359</v>
      </c>
      <c r="N267" s="7">
        <v>262</v>
      </c>
      <c r="O267" s="7">
        <v>307</v>
      </c>
      <c r="P267" s="7">
        <v>460</v>
      </c>
      <c r="Q267" s="7">
        <v>748</v>
      </c>
      <c r="R267" s="7">
        <v>742</v>
      </c>
      <c r="S267" s="7">
        <v>1054</v>
      </c>
      <c r="T267" s="7">
        <v>787.5</v>
      </c>
      <c r="U267" s="7">
        <v>939</v>
      </c>
      <c r="V267" s="7">
        <v>676</v>
      </c>
      <c r="W267" s="35">
        <v>27800.7</v>
      </c>
      <c r="X267" s="28">
        <v>10866.560000000001</v>
      </c>
      <c r="Y267" s="28">
        <v>0</v>
      </c>
      <c r="Z267" s="28">
        <v>7411.04</v>
      </c>
      <c r="AA267" s="36">
        <v>9523.1</v>
      </c>
    </row>
    <row r="268" spans="1:27" s="27" customFormat="1" x14ac:dyDescent="0.25">
      <c r="A268" s="5" t="s">
        <v>38</v>
      </c>
      <c r="B268" s="6">
        <v>8.4842857142857149</v>
      </c>
      <c r="C268" s="6">
        <v>7.1857142857142851</v>
      </c>
      <c r="D268" s="7">
        <v>0</v>
      </c>
      <c r="E268" s="7">
        <v>0</v>
      </c>
      <c r="F268" s="7">
        <v>1081</v>
      </c>
      <c r="G268" s="7">
        <v>1687</v>
      </c>
      <c r="H268" s="7">
        <v>1191</v>
      </c>
      <c r="I268" s="7">
        <v>1526.5</v>
      </c>
      <c r="J268" s="7">
        <v>1122.5</v>
      </c>
      <c r="K268" s="7">
        <v>1000</v>
      </c>
      <c r="L268" s="7">
        <v>496</v>
      </c>
      <c r="M268" s="7">
        <v>426.66666666666669</v>
      </c>
      <c r="N268" s="7">
        <v>292.33333333333331</v>
      </c>
      <c r="O268" s="7">
        <v>480</v>
      </c>
      <c r="P268" s="7">
        <v>573.75</v>
      </c>
      <c r="Q268" s="7">
        <v>847</v>
      </c>
      <c r="R268" s="7">
        <v>1012.3333333333334</v>
      </c>
      <c r="S268" s="7">
        <v>1440.4285714285713</v>
      </c>
      <c r="T268" s="7">
        <v>958.875</v>
      </c>
      <c r="U268" s="7">
        <v>1026.6666666666667</v>
      </c>
      <c r="V268" s="7">
        <v>790</v>
      </c>
      <c r="W268" s="35">
        <v>31254.241428571426</v>
      </c>
      <c r="X268" s="28">
        <v>15171.335714285711</v>
      </c>
      <c r="Y268" s="28">
        <v>0</v>
      </c>
      <c r="Z268" s="28">
        <v>7820.1899999999978</v>
      </c>
      <c r="AA268" s="36">
        <v>8262.7157142857141</v>
      </c>
    </row>
    <row r="269" spans="1:27" s="27" customFormat="1" x14ac:dyDescent="0.25">
      <c r="A269" s="5" t="s">
        <v>39</v>
      </c>
      <c r="B269" s="6">
        <v>9.7475000000000005</v>
      </c>
      <c r="C269" s="6">
        <v>7.5214285714285705</v>
      </c>
      <c r="D269" s="7">
        <v>0</v>
      </c>
      <c r="E269" s="7">
        <v>0</v>
      </c>
      <c r="F269" s="7">
        <v>0</v>
      </c>
      <c r="G269" s="7">
        <v>169</v>
      </c>
      <c r="H269" s="7">
        <v>517</v>
      </c>
      <c r="I269" s="7">
        <v>578</v>
      </c>
      <c r="J269" s="7">
        <v>429</v>
      </c>
      <c r="K269" s="7">
        <v>333</v>
      </c>
      <c r="L269" s="7">
        <v>319</v>
      </c>
      <c r="M269" s="7">
        <v>201</v>
      </c>
      <c r="N269" s="7">
        <v>301.33333333333331</v>
      </c>
      <c r="O269" s="7">
        <v>356.25</v>
      </c>
      <c r="P269" s="7">
        <v>815.75</v>
      </c>
      <c r="Q269" s="7">
        <v>1109.25</v>
      </c>
      <c r="R269" s="7">
        <v>1094.5999999999999</v>
      </c>
      <c r="S269" s="7">
        <v>1799.8</v>
      </c>
      <c r="T269" s="7">
        <v>1240.8</v>
      </c>
      <c r="U269" s="7">
        <v>1344.8333333333333</v>
      </c>
      <c r="V269" s="7">
        <v>1174.3333333333333</v>
      </c>
      <c r="W269" s="35">
        <v>37341.145714285711</v>
      </c>
      <c r="X269" s="28">
        <v>12143.507857142857</v>
      </c>
      <c r="Y269" s="28">
        <v>0</v>
      </c>
      <c r="Z269" s="28">
        <v>12074.172857142856</v>
      </c>
      <c r="AA269" s="36">
        <v>13123.464999999998</v>
      </c>
    </row>
    <row r="270" spans="1:27" s="27" customFormat="1" x14ac:dyDescent="0.25">
      <c r="A270" s="5" t="s">
        <v>40</v>
      </c>
      <c r="B270" s="6">
        <v>11.77309345794392</v>
      </c>
      <c r="C270" s="6">
        <v>9.5822429906542013</v>
      </c>
      <c r="D270" s="7">
        <v>0</v>
      </c>
      <c r="E270" s="7">
        <v>0</v>
      </c>
      <c r="F270" s="7">
        <v>385.66666666666669</v>
      </c>
      <c r="G270" s="7">
        <v>1049.1666666666667</v>
      </c>
      <c r="H270" s="7">
        <v>988.25</v>
      </c>
      <c r="I270" s="7">
        <v>1376.9473684210527</v>
      </c>
      <c r="J270" s="7">
        <v>1091.6538461538462</v>
      </c>
      <c r="K270" s="7">
        <v>844.87179487179492</v>
      </c>
      <c r="L270" s="7">
        <v>681.73913043478262</v>
      </c>
      <c r="M270" s="7">
        <v>489.86</v>
      </c>
      <c r="N270" s="7">
        <v>516.63793103448279</v>
      </c>
      <c r="O270" s="7">
        <v>811.37704918032784</v>
      </c>
      <c r="P270" s="7">
        <v>895.16666666666663</v>
      </c>
      <c r="Q270" s="7">
        <v>1207.0533333333333</v>
      </c>
      <c r="R270" s="7">
        <v>1218.6373626373627</v>
      </c>
      <c r="S270" s="7">
        <v>1459.8691588785048</v>
      </c>
      <c r="T270" s="7">
        <v>1256.8392857142858</v>
      </c>
      <c r="U270" s="7">
        <v>1274.9847328244275</v>
      </c>
      <c r="V270" s="7">
        <v>467.22875816993462</v>
      </c>
      <c r="W270" s="35">
        <v>48868.752429906512</v>
      </c>
      <c r="X270" s="28">
        <v>21310.860046728973</v>
      </c>
      <c r="Y270" s="28">
        <v>1002.1360747663551</v>
      </c>
      <c r="Z270" s="28">
        <v>12819.7514953271</v>
      </c>
      <c r="AA270" s="36">
        <v>13736.004813084106</v>
      </c>
    </row>
    <row r="271" spans="1:27" s="27" customFormat="1" x14ac:dyDescent="0.25">
      <c r="A271" s="5" t="s">
        <v>41</v>
      </c>
      <c r="B271" s="6">
        <v>9.1963181818181834</v>
      </c>
      <c r="C271" s="6">
        <v>7.7181818181818187</v>
      </c>
      <c r="D271" s="7">
        <v>0</v>
      </c>
      <c r="E271" s="7">
        <v>0</v>
      </c>
      <c r="F271" s="7">
        <v>0</v>
      </c>
      <c r="G271" s="7">
        <v>1632</v>
      </c>
      <c r="H271" s="7">
        <v>903</v>
      </c>
      <c r="I271" s="7">
        <v>594</v>
      </c>
      <c r="J271" s="7">
        <v>852</v>
      </c>
      <c r="K271" s="7">
        <v>665</v>
      </c>
      <c r="L271" s="7">
        <v>657</v>
      </c>
      <c r="M271" s="7">
        <v>253</v>
      </c>
      <c r="N271" s="7">
        <v>1144.5</v>
      </c>
      <c r="O271" s="7">
        <v>403.57142857142856</v>
      </c>
      <c r="P271" s="7">
        <v>611.625</v>
      </c>
      <c r="Q271" s="7">
        <v>894.1</v>
      </c>
      <c r="R271" s="7">
        <v>977.11111111111109</v>
      </c>
      <c r="S271" s="7">
        <v>1548.3076923076924</v>
      </c>
      <c r="T271" s="7">
        <v>1111.0769230769231</v>
      </c>
      <c r="U271" s="7">
        <v>1029.2142857142858</v>
      </c>
      <c r="V271" s="7">
        <v>916.78571428571433</v>
      </c>
      <c r="W271" s="35">
        <v>37605.628181818181</v>
      </c>
      <c r="X271" s="28">
        <v>18126.249999999996</v>
      </c>
      <c r="Y271" s="28">
        <v>1145.2272727272727</v>
      </c>
      <c r="Z271" s="28">
        <v>9680.324090909091</v>
      </c>
      <c r="AA271" s="36">
        <v>8653.8268181818185</v>
      </c>
    </row>
    <row r="272" spans="1:27" s="27" customFormat="1" x14ac:dyDescent="0.25">
      <c r="A272" s="5" t="s">
        <v>42</v>
      </c>
      <c r="B272" s="6">
        <v>9.6254240000000024</v>
      </c>
      <c r="C272" s="6">
        <v>7.9392000000000031</v>
      </c>
      <c r="D272" s="7">
        <v>0</v>
      </c>
      <c r="E272" s="7">
        <v>0</v>
      </c>
      <c r="F272" s="7">
        <v>0</v>
      </c>
      <c r="G272" s="7">
        <v>832</v>
      </c>
      <c r="H272" s="7">
        <v>878.2</v>
      </c>
      <c r="I272" s="7">
        <v>904.25</v>
      </c>
      <c r="J272" s="7">
        <v>957.58333333333337</v>
      </c>
      <c r="K272" s="7">
        <v>814.7</v>
      </c>
      <c r="L272" s="7">
        <v>729.73684210526312</v>
      </c>
      <c r="M272" s="7">
        <v>534.5</v>
      </c>
      <c r="N272" s="7">
        <v>501</v>
      </c>
      <c r="O272" s="7">
        <v>453.11111111111109</v>
      </c>
      <c r="P272" s="7">
        <v>678.51724137931035</v>
      </c>
      <c r="Q272" s="7">
        <v>969.19354838709683</v>
      </c>
      <c r="R272" s="7">
        <v>1072.1944444444443</v>
      </c>
      <c r="S272" s="7">
        <v>1333.659090909091</v>
      </c>
      <c r="T272" s="7">
        <v>1114.8</v>
      </c>
      <c r="U272" s="7">
        <v>1255.1803278688524</v>
      </c>
      <c r="V272" s="7">
        <v>919.20270270270271</v>
      </c>
      <c r="W272" s="35">
        <v>40003.830560000009</v>
      </c>
      <c r="X272" s="28">
        <v>17114.158960000001</v>
      </c>
      <c r="Y272" s="28">
        <v>768</v>
      </c>
      <c r="Z272" s="28">
        <v>9862.7262400000018</v>
      </c>
      <c r="AA272" s="36">
        <v>12258.945359999998</v>
      </c>
    </row>
    <row r="273" spans="1:27" s="27" customFormat="1" x14ac:dyDescent="0.25">
      <c r="A273" s="5" t="s">
        <v>43</v>
      </c>
      <c r="B273" s="6">
        <v>10.667749999999996</v>
      </c>
      <c r="C273" s="6">
        <v>8.9420731707317049</v>
      </c>
      <c r="D273" s="7">
        <v>0</v>
      </c>
      <c r="E273" s="7">
        <v>713</v>
      </c>
      <c r="F273" s="7">
        <v>571</v>
      </c>
      <c r="G273" s="7">
        <v>1340.3333333333333</v>
      </c>
      <c r="H273" s="7">
        <v>898.71428571428567</v>
      </c>
      <c r="I273" s="7">
        <v>868.75</v>
      </c>
      <c r="J273" s="7">
        <v>770.13333333333333</v>
      </c>
      <c r="K273" s="7">
        <v>653.5</v>
      </c>
      <c r="L273" s="7">
        <v>554.55555555555554</v>
      </c>
      <c r="M273" s="7">
        <v>332.7</v>
      </c>
      <c r="N273" s="7">
        <v>566.9677419354839</v>
      </c>
      <c r="O273" s="7">
        <v>473.64864864864865</v>
      </c>
      <c r="P273" s="7">
        <v>621.60526315789468</v>
      </c>
      <c r="Q273" s="7">
        <v>1032.7674418604652</v>
      </c>
      <c r="R273" s="7">
        <v>1040.7021276595744</v>
      </c>
      <c r="S273" s="7">
        <v>1366.859649122807</v>
      </c>
      <c r="T273" s="7">
        <v>1138.6833333333334</v>
      </c>
      <c r="U273" s="7">
        <v>1187.7352941176471</v>
      </c>
      <c r="V273" s="7">
        <v>940.4</v>
      </c>
      <c r="W273" s="35">
        <v>41840.252195121961</v>
      </c>
      <c r="X273" s="28">
        <v>18225.365914634145</v>
      </c>
      <c r="Y273" s="28">
        <v>316.09756097560978</v>
      </c>
      <c r="Z273" s="28">
        <v>11108.187073170733</v>
      </c>
      <c r="AA273" s="36">
        <v>12190.601646341465</v>
      </c>
    </row>
    <row r="274" spans="1:27" s="27" customFormat="1" x14ac:dyDescent="0.25">
      <c r="A274" s="5" t="s">
        <v>44</v>
      </c>
      <c r="B274" s="6">
        <v>10.273823529411766</v>
      </c>
      <c r="C274" s="6">
        <v>8.1294117647058819</v>
      </c>
      <c r="D274" s="7">
        <v>0</v>
      </c>
      <c r="E274" s="7">
        <v>0</v>
      </c>
      <c r="F274" s="7">
        <v>0</v>
      </c>
      <c r="G274" s="7">
        <v>445</v>
      </c>
      <c r="H274" s="7">
        <v>709</v>
      </c>
      <c r="I274" s="7">
        <v>737</v>
      </c>
      <c r="J274" s="7">
        <v>689</v>
      </c>
      <c r="K274" s="7">
        <v>546</v>
      </c>
      <c r="L274" s="7">
        <v>760</v>
      </c>
      <c r="M274" s="7">
        <v>625.33333333333337</v>
      </c>
      <c r="N274" s="7">
        <v>340</v>
      </c>
      <c r="O274" s="7">
        <v>318.66666666666669</v>
      </c>
      <c r="P274" s="7">
        <v>634</v>
      </c>
      <c r="Q274" s="7">
        <v>886</v>
      </c>
      <c r="R274" s="7">
        <v>889</v>
      </c>
      <c r="S274" s="7">
        <v>1267.75</v>
      </c>
      <c r="T274" s="7">
        <v>1038.75</v>
      </c>
      <c r="U274" s="7">
        <v>1265.6666666666667</v>
      </c>
      <c r="V274" s="7">
        <v>1189.3</v>
      </c>
      <c r="W274" s="35">
        <v>41231.422352941183</v>
      </c>
      <c r="X274" s="28">
        <v>17529.72058823529</v>
      </c>
      <c r="Y274" s="28">
        <v>1632.2352941176471</v>
      </c>
      <c r="Z274" s="28">
        <v>10201.324117647058</v>
      </c>
      <c r="AA274" s="36">
        <v>11868.142352941175</v>
      </c>
    </row>
    <row r="275" spans="1:27" s="27" customFormat="1" x14ac:dyDescent="0.25">
      <c r="A275" s="5" t="s">
        <v>45</v>
      </c>
      <c r="B275" s="6">
        <v>9.7741304347826077</v>
      </c>
      <c r="C275" s="6">
        <v>8.3173913043478258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1046</v>
      </c>
      <c r="J275" s="7">
        <v>512</v>
      </c>
      <c r="K275" s="7">
        <v>320.5</v>
      </c>
      <c r="L275" s="7">
        <v>396</v>
      </c>
      <c r="M275" s="7">
        <v>320.25</v>
      </c>
      <c r="N275" s="7">
        <v>294.66666666666669</v>
      </c>
      <c r="O275" s="7">
        <v>400.8</v>
      </c>
      <c r="P275" s="7">
        <v>553.33333333333337</v>
      </c>
      <c r="Q275" s="7">
        <v>941.5</v>
      </c>
      <c r="R275" s="7">
        <v>780.85714285714289</v>
      </c>
      <c r="S275" s="7">
        <v>1137.625</v>
      </c>
      <c r="T275" s="7">
        <v>980.375</v>
      </c>
      <c r="U275" s="7">
        <v>658.33333333333337</v>
      </c>
      <c r="V275" s="7">
        <v>790.75</v>
      </c>
      <c r="W275" s="35">
        <v>39401.296086956521</v>
      </c>
      <c r="X275" s="28">
        <v>15930.75695652174</v>
      </c>
      <c r="Y275" s="28">
        <v>1504.3478260869565</v>
      </c>
      <c r="Z275" s="28">
        <v>10194.437826086956</v>
      </c>
      <c r="AA275" s="36">
        <v>11771.753478260871</v>
      </c>
    </row>
    <row r="276" spans="1:27" s="27" customFormat="1" x14ac:dyDescent="0.25">
      <c r="A276" s="5" t="s">
        <v>46</v>
      </c>
      <c r="B276" s="6">
        <v>11.018607843137254</v>
      </c>
      <c r="C276" s="6">
        <v>9.1843137254901972</v>
      </c>
      <c r="D276" s="7">
        <v>0</v>
      </c>
      <c r="E276" s="7">
        <v>0</v>
      </c>
      <c r="F276" s="7">
        <v>0</v>
      </c>
      <c r="G276" s="7">
        <v>534.66666666666663</v>
      </c>
      <c r="H276" s="7">
        <v>1145.2</v>
      </c>
      <c r="I276" s="7">
        <v>1347</v>
      </c>
      <c r="J276" s="7">
        <v>975.66666666666663</v>
      </c>
      <c r="K276" s="7">
        <v>624</v>
      </c>
      <c r="L276" s="7">
        <v>565.22222222222217</v>
      </c>
      <c r="M276" s="7">
        <v>355.18181818181819</v>
      </c>
      <c r="N276" s="7">
        <v>323.72727272727275</v>
      </c>
      <c r="O276" s="7">
        <v>612.91666666666663</v>
      </c>
      <c r="P276" s="7">
        <v>707.25</v>
      </c>
      <c r="Q276" s="7">
        <v>1179.9285714285713</v>
      </c>
      <c r="R276" s="7">
        <v>1046.4375</v>
      </c>
      <c r="S276" s="7">
        <v>1286.25</v>
      </c>
      <c r="T276" s="7">
        <v>1128.08</v>
      </c>
      <c r="U276" s="7">
        <v>1359.8275862068965</v>
      </c>
      <c r="V276" s="7">
        <v>1095.9375</v>
      </c>
      <c r="W276" s="35">
        <v>44810.731960784324</v>
      </c>
      <c r="X276" s="28">
        <v>19848.910588235296</v>
      </c>
      <c r="Y276" s="28">
        <v>1266.684705882353</v>
      </c>
      <c r="Z276" s="28">
        <v>12800.716078431373</v>
      </c>
      <c r="AA276" s="36">
        <v>10894.420588235296</v>
      </c>
    </row>
    <row r="277" spans="1:27" s="27" customFormat="1" x14ac:dyDescent="0.25">
      <c r="A277" s="5" t="s">
        <v>47</v>
      </c>
      <c r="B277" s="6">
        <v>4.3449999999999998</v>
      </c>
      <c r="C277" s="6">
        <v>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35">
        <v>15859.25</v>
      </c>
      <c r="X277" s="28">
        <v>7742</v>
      </c>
      <c r="Y277" s="28">
        <v>0</v>
      </c>
      <c r="Z277" s="28">
        <v>3318</v>
      </c>
      <c r="AA277" s="36">
        <v>4799.25</v>
      </c>
    </row>
    <row r="278" spans="1:27" s="27" customFormat="1" x14ac:dyDescent="0.25">
      <c r="A278" s="5" t="s">
        <v>48</v>
      </c>
      <c r="B278" s="6">
        <v>7.7240000000000002</v>
      </c>
      <c r="C278" s="6">
        <v>6.8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599</v>
      </c>
      <c r="K278" s="7">
        <v>99</v>
      </c>
      <c r="L278" s="7">
        <v>133</v>
      </c>
      <c r="M278" s="7">
        <v>104</v>
      </c>
      <c r="N278" s="7">
        <v>122</v>
      </c>
      <c r="O278" s="7">
        <v>14</v>
      </c>
      <c r="P278" s="7">
        <v>181</v>
      </c>
      <c r="Q278" s="7">
        <v>213</v>
      </c>
      <c r="R278" s="7">
        <v>248</v>
      </c>
      <c r="S278" s="7">
        <v>845.5</v>
      </c>
      <c r="T278" s="7">
        <v>241.5</v>
      </c>
      <c r="U278" s="7">
        <v>562.5</v>
      </c>
      <c r="V278" s="7">
        <v>348</v>
      </c>
      <c r="W278" s="35">
        <v>38169.699999999997</v>
      </c>
      <c r="X278" s="28">
        <v>16119.52</v>
      </c>
      <c r="Y278" s="28">
        <v>8875</v>
      </c>
      <c r="Z278" s="28">
        <v>8788.41</v>
      </c>
      <c r="AA278" s="36">
        <v>4386.7700000000004</v>
      </c>
    </row>
    <row r="279" spans="1:27" s="27" customFormat="1" x14ac:dyDescent="0.25">
      <c r="A279" s="5" t="s">
        <v>49</v>
      </c>
      <c r="B279" s="6">
        <v>10.224</v>
      </c>
      <c r="C279" s="6">
        <v>8.4599999999999991</v>
      </c>
      <c r="D279" s="7">
        <v>0</v>
      </c>
      <c r="E279" s="7">
        <v>0</v>
      </c>
      <c r="F279" s="7">
        <v>0</v>
      </c>
      <c r="G279" s="7">
        <v>826</v>
      </c>
      <c r="H279" s="7">
        <v>1368</v>
      </c>
      <c r="I279" s="7">
        <v>982.5</v>
      </c>
      <c r="J279" s="7">
        <v>841.66666666666663</v>
      </c>
      <c r="K279" s="7">
        <v>761.33333333333337</v>
      </c>
      <c r="L279" s="7">
        <v>629.33333333333337</v>
      </c>
      <c r="M279" s="7">
        <v>387</v>
      </c>
      <c r="N279" s="7">
        <v>290.75</v>
      </c>
      <c r="O279" s="7">
        <v>294.25</v>
      </c>
      <c r="P279" s="7">
        <v>436</v>
      </c>
      <c r="Q279" s="7">
        <v>717.6</v>
      </c>
      <c r="R279" s="7">
        <v>895.16666666666663</v>
      </c>
      <c r="S279" s="7">
        <v>1418.8333333333333</v>
      </c>
      <c r="T279" s="7">
        <v>1059.8333333333333</v>
      </c>
      <c r="U279" s="7">
        <v>1112.6666666666667</v>
      </c>
      <c r="V279" s="7">
        <v>873</v>
      </c>
      <c r="W279" s="35">
        <v>134091.94399999999</v>
      </c>
      <c r="X279" s="28">
        <v>74314.157000000007</v>
      </c>
      <c r="Y279" s="28">
        <v>41404.175999999999</v>
      </c>
      <c r="Z279" s="28">
        <v>8074.2479999999996</v>
      </c>
      <c r="AA279" s="36">
        <v>10299.363000000001</v>
      </c>
    </row>
    <row r="280" spans="1:27" s="27" customFormat="1" x14ac:dyDescent="0.25">
      <c r="A280" s="5" t="s">
        <v>50</v>
      </c>
      <c r="B280" s="6">
        <v>11.003588235294115</v>
      </c>
      <c r="C280" s="6">
        <v>9.2117647058823557</v>
      </c>
      <c r="D280" s="7">
        <v>0</v>
      </c>
      <c r="E280" s="7">
        <v>190.5</v>
      </c>
      <c r="F280" s="7">
        <v>976</v>
      </c>
      <c r="G280" s="7">
        <v>1152</v>
      </c>
      <c r="H280" s="7">
        <v>1556.4166666666667</v>
      </c>
      <c r="I280" s="7">
        <v>1088.4666666666667</v>
      </c>
      <c r="J280" s="7">
        <v>1198.6875</v>
      </c>
      <c r="K280" s="7">
        <v>862.73684210526312</v>
      </c>
      <c r="L280" s="7">
        <v>635.45000000000005</v>
      </c>
      <c r="M280" s="7">
        <v>525.6521739130435</v>
      </c>
      <c r="N280" s="7">
        <v>789.31034482758616</v>
      </c>
      <c r="O280" s="7">
        <v>477.06451612903226</v>
      </c>
      <c r="P280" s="7">
        <v>663.02857142857147</v>
      </c>
      <c r="Q280" s="7">
        <v>1053.8571428571429</v>
      </c>
      <c r="R280" s="7">
        <v>1001.96</v>
      </c>
      <c r="S280" s="7">
        <v>1549.8867924528302</v>
      </c>
      <c r="T280" s="7">
        <v>1072.84375</v>
      </c>
      <c r="U280" s="7">
        <v>1256.4428571428571</v>
      </c>
      <c r="V280" s="7">
        <v>906.88461538461536</v>
      </c>
      <c r="W280" s="35">
        <v>43285.522843137267</v>
      </c>
      <c r="X280" s="28">
        <v>18702.906666666666</v>
      </c>
      <c r="Y280" s="28">
        <v>721.94117647058829</v>
      </c>
      <c r="Z280" s="28">
        <v>11148.043823529411</v>
      </c>
      <c r="AA280" s="36">
        <v>12712.631176470588</v>
      </c>
    </row>
    <row r="281" spans="1:27" s="27" customFormat="1" x14ac:dyDescent="0.25">
      <c r="A281" s="5" t="s">
        <v>51</v>
      </c>
      <c r="B281" s="6">
        <v>9.5788200000000021</v>
      </c>
      <c r="C281" s="6">
        <v>7.924000000000003</v>
      </c>
      <c r="D281" s="7">
        <v>0</v>
      </c>
      <c r="E281" s="7">
        <v>0</v>
      </c>
      <c r="F281" s="7">
        <v>338.33333333333331</v>
      </c>
      <c r="G281" s="7">
        <v>782.71428571428567</v>
      </c>
      <c r="H281" s="7">
        <v>732.3</v>
      </c>
      <c r="I281" s="7">
        <v>916.2</v>
      </c>
      <c r="J281" s="7">
        <v>984</v>
      </c>
      <c r="K281" s="7">
        <v>541.65</v>
      </c>
      <c r="L281" s="7">
        <v>560.71428571428567</v>
      </c>
      <c r="M281" s="7">
        <v>345.43478260869563</v>
      </c>
      <c r="N281" s="7">
        <v>236</v>
      </c>
      <c r="O281" s="7">
        <v>511.2</v>
      </c>
      <c r="P281" s="7">
        <v>592.21428571428567</v>
      </c>
      <c r="Q281" s="7">
        <v>992.06896551724139</v>
      </c>
      <c r="R281" s="7">
        <v>854.75675675675677</v>
      </c>
      <c r="S281" s="7">
        <v>1165.6585365853659</v>
      </c>
      <c r="T281" s="7">
        <v>961.20930232558135</v>
      </c>
      <c r="U281" s="7">
        <v>953.87272727272727</v>
      </c>
      <c r="V281" s="7">
        <v>813.61904761904759</v>
      </c>
      <c r="W281" s="35">
        <v>40204.919199999997</v>
      </c>
      <c r="X281" s="28">
        <v>17580.8649</v>
      </c>
      <c r="Y281" s="28">
        <v>229.44190000000003</v>
      </c>
      <c r="Z281" s="28">
        <v>10214.2606</v>
      </c>
      <c r="AA281" s="36">
        <v>12180.351800000002</v>
      </c>
    </row>
    <row r="282" spans="1:27" s="27" customFormat="1" x14ac:dyDescent="0.25">
      <c r="A282" s="5" t="s">
        <v>52</v>
      </c>
      <c r="B282" s="6">
        <v>10.186059859154938</v>
      </c>
      <c r="C282" s="6">
        <v>8.2323943661971803</v>
      </c>
      <c r="D282" s="7">
        <v>0</v>
      </c>
      <c r="E282" s="7">
        <v>820</v>
      </c>
      <c r="F282" s="7">
        <v>2279</v>
      </c>
      <c r="G282" s="7">
        <v>1058.1666666666667</v>
      </c>
      <c r="H282" s="7">
        <v>1040.2222222222222</v>
      </c>
      <c r="I282" s="7">
        <v>974.5454545454545</v>
      </c>
      <c r="J282" s="7">
        <v>820.84375</v>
      </c>
      <c r="K282" s="7">
        <v>654.03921568627447</v>
      </c>
      <c r="L282" s="7">
        <v>531.92063492063494</v>
      </c>
      <c r="M282" s="7">
        <v>370.26923076923077</v>
      </c>
      <c r="N282" s="7">
        <v>335.38461538461536</v>
      </c>
      <c r="O282" s="7">
        <v>490.83168316831683</v>
      </c>
      <c r="P282" s="7">
        <v>605.61206896551721</v>
      </c>
      <c r="Q282" s="7">
        <v>1016.792</v>
      </c>
      <c r="R282" s="7">
        <v>1013.9928057553957</v>
      </c>
      <c r="S282" s="7">
        <v>1371.6603773584907</v>
      </c>
      <c r="T282" s="7">
        <v>1039.3192771084337</v>
      </c>
      <c r="U282" s="7">
        <v>1148.5</v>
      </c>
      <c r="V282" s="7">
        <v>950.01485148514848</v>
      </c>
      <c r="W282" s="35">
        <v>39854.370211267596</v>
      </c>
      <c r="X282" s="28">
        <v>15100.257007042253</v>
      </c>
      <c r="Y282" s="28">
        <v>813.42686619718313</v>
      </c>
      <c r="Z282" s="28">
        <v>9964.1925704225432</v>
      </c>
      <c r="AA282" s="36">
        <v>13976.493767605629</v>
      </c>
    </row>
    <row r="283" spans="1:27" s="27" customFormat="1" x14ac:dyDescent="0.25">
      <c r="A283" s="5" t="s">
        <v>53</v>
      </c>
      <c r="B283" s="6">
        <v>8.9283482142857142</v>
      </c>
      <c r="C283" s="6">
        <v>7.2562500000000032</v>
      </c>
      <c r="D283" s="7">
        <v>0</v>
      </c>
      <c r="E283" s="7">
        <v>0</v>
      </c>
      <c r="F283" s="7">
        <v>0</v>
      </c>
      <c r="G283" s="7">
        <v>578</v>
      </c>
      <c r="H283" s="7">
        <v>1280</v>
      </c>
      <c r="I283" s="7">
        <v>956.75</v>
      </c>
      <c r="J283" s="7">
        <v>996.5</v>
      </c>
      <c r="K283" s="7">
        <v>624.25</v>
      </c>
      <c r="L283" s="7">
        <v>526.4</v>
      </c>
      <c r="M283" s="7">
        <v>332</v>
      </c>
      <c r="N283" s="7">
        <v>243.08333333333334</v>
      </c>
      <c r="O283" s="7">
        <v>338.70588235294116</v>
      </c>
      <c r="P283" s="7">
        <v>388.84615384615387</v>
      </c>
      <c r="Q283" s="7">
        <v>839.37931034482756</v>
      </c>
      <c r="R283" s="7">
        <v>828.83783783783781</v>
      </c>
      <c r="S283" s="7">
        <v>1219.590909090909</v>
      </c>
      <c r="T283" s="7">
        <v>1042.4893617021276</v>
      </c>
      <c r="U283" s="7">
        <v>1008</v>
      </c>
      <c r="V283" s="7">
        <v>828.55072463768113</v>
      </c>
      <c r="W283" s="35">
        <v>34968.397410714293</v>
      </c>
      <c r="X283" s="28">
        <v>12083.61526785714</v>
      </c>
      <c r="Y283" s="28">
        <v>0</v>
      </c>
      <c r="Z283" s="28">
        <v>9190.3616071428569</v>
      </c>
      <c r="AA283" s="36">
        <v>13694.420535714282</v>
      </c>
    </row>
    <row r="284" spans="1:27" s="27" customFormat="1" x14ac:dyDescent="0.25">
      <c r="A284" s="5" t="s">
        <v>54</v>
      </c>
      <c r="B284" s="6">
        <v>11.065694444444443</v>
      </c>
      <c r="C284" s="6">
        <v>9.4138888888888896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1144</v>
      </c>
      <c r="J284" s="7">
        <v>2534</v>
      </c>
      <c r="K284" s="7">
        <v>830</v>
      </c>
      <c r="L284" s="7">
        <v>662.25</v>
      </c>
      <c r="M284" s="7">
        <v>668.8</v>
      </c>
      <c r="N284" s="7">
        <v>412</v>
      </c>
      <c r="O284" s="7">
        <v>380.36363636363637</v>
      </c>
      <c r="P284" s="7">
        <v>735.25</v>
      </c>
      <c r="Q284" s="7">
        <v>1048.9333333333334</v>
      </c>
      <c r="R284" s="7">
        <v>1080.2352941176471</v>
      </c>
      <c r="S284" s="7">
        <v>1490.65</v>
      </c>
      <c r="T284" s="7">
        <v>1274.0869565217392</v>
      </c>
      <c r="U284" s="7">
        <v>1289.4444444444443</v>
      </c>
      <c r="V284" s="7">
        <v>1178.1071428571429</v>
      </c>
      <c r="W284" s="35">
        <v>40934.761666666665</v>
      </c>
      <c r="X284" s="28">
        <v>14025.380000000003</v>
      </c>
      <c r="Y284" s="28">
        <v>1882.8511111111111</v>
      </c>
      <c r="Z284" s="28">
        <v>11716.281666666669</v>
      </c>
      <c r="AA284" s="36">
        <v>13310.248888888887</v>
      </c>
    </row>
    <row r="285" spans="1:27" s="27" customFormat="1" x14ac:dyDescent="0.25">
      <c r="A285" s="5" t="s">
        <v>55</v>
      </c>
      <c r="B285" s="6">
        <v>9.4718749999999972</v>
      </c>
      <c r="C285" s="6">
        <v>7.8725000000000023</v>
      </c>
      <c r="D285" s="7">
        <v>0</v>
      </c>
      <c r="E285" s="7">
        <v>0</v>
      </c>
      <c r="F285" s="7">
        <v>0</v>
      </c>
      <c r="G285" s="7">
        <v>0</v>
      </c>
      <c r="H285" s="7">
        <v>727</v>
      </c>
      <c r="I285" s="7">
        <v>753.66666666666663</v>
      </c>
      <c r="J285" s="7">
        <v>559</v>
      </c>
      <c r="K285" s="7">
        <v>304.16666666666669</v>
      </c>
      <c r="L285" s="7">
        <v>248.83333333333334</v>
      </c>
      <c r="M285" s="7">
        <v>378.875</v>
      </c>
      <c r="N285" s="7">
        <v>303.88888888888891</v>
      </c>
      <c r="O285" s="7">
        <v>403.33333333333331</v>
      </c>
      <c r="P285" s="7">
        <v>482.44444444444446</v>
      </c>
      <c r="Q285" s="7">
        <v>826</v>
      </c>
      <c r="R285" s="7">
        <v>964.15384615384619</v>
      </c>
      <c r="S285" s="7">
        <v>1588.8571428571429</v>
      </c>
      <c r="T285" s="7">
        <v>-3857.4375</v>
      </c>
      <c r="U285" s="7">
        <v>1073.4736842105262</v>
      </c>
      <c r="V285" s="7">
        <v>1001.7</v>
      </c>
      <c r="W285" s="35">
        <v>35322.700499999992</v>
      </c>
      <c r="X285" s="28">
        <v>13569.858750000003</v>
      </c>
      <c r="Y285" s="28">
        <v>0</v>
      </c>
      <c r="Z285" s="28">
        <v>10059.124999999996</v>
      </c>
      <c r="AA285" s="36">
        <v>11693.71675</v>
      </c>
    </row>
    <row r="286" spans="1:27" s="27" customFormat="1" x14ac:dyDescent="0.25">
      <c r="A286" s="5" t="s">
        <v>56</v>
      </c>
      <c r="B286" s="6">
        <v>9.67</v>
      </c>
      <c r="C286" s="6">
        <v>7.8958333333333313</v>
      </c>
      <c r="D286" s="7">
        <v>0</v>
      </c>
      <c r="E286" s="7">
        <v>0</v>
      </c>
      <c r="F286" s="7">
        <v>0</v>
      </c>
      <c r="G286" s="7">
        <v>393</v>
      </c>
      <c r="H286" s="7">
        <v>1159</v>
      </c>
      <c r="I286" s="7">
        <v>542</v>
      </c>
      <c r="J286" s="7">
        <v>966.33333333333337</v>
      </c>
      <c r="K286" s="7">
        <v>657.25</v>
      </c>
      <c r="L286" s="7">
        <v>485.75</v>
      </c>
      <c r="M286" s="7">
        <v>378.8</v>
      </c>
      <c r="N286" s="7">
        <v>344</v>
      </c>
      <c r="O286" s="7">
        <v>524.5</v>
      </c>
      <c r="P286" s="7">
        <v>684</v>
      </c>
      <c r="Q286" s="7">
        <v>1048.7142857142858</v>
      </c>
      <c r="R286" s="7">
        <v>1266</v>
      </c>
      <c r="S286" s="7">
        <v>1331.6</v>
      </c>
      <c r="T286" s="7">
        <v>1196.8181818181818</v>
      </c>
      <c r="U286" s="7">
        <v>1235.909090909091</v>
      </c>
      <c r="V286" s="7">
        <v>1103.3636363636363</v>
      </c>
      <c r="W286" s="35">
        <v>38034.472083333334</v>
      </c>
      <c r="X286" s="28">
        <v>16924.973749999994</v>
      </c>
      <c r="Y286" s="28">
        <v>791.45833333333337</v>
      </c>
      <c r="Z286" s="28">
        <v>10604.734999999999</v>
      </c>
      <c r="AA286" s="36">
        <v>9713.3049999999985</v>
      </c>
    </row>
    <row r="287" spans="1:27" s="27" customFormat="1" x14ac:dyDescent="0.25">
      <c r="A287" s="5" t="s">
        <v>57</v>
      </c>
      <c r="B287" s="6">
        <v>12.205640000000002</v>
      </c>
      <c r="C287" s="6">
        <v>9.8746666666666663</v>
      </c>
      <c r="D287" s="7">
        <v>0</v>
      </c>
      <c r="E287" s="7">
        <v>0</v>
      </c>
      <c r="F287" s="7">
        <v>654</v>
      </c>
      <c r="G287" s="7">
        <v>1183</v>
      </c>
      <c r="H287" s="7">
        <v>848</v>
      </c>
      <c r="I287" s="7">
        <v>851.57142857142856</v>
      </c>
      <c r="J287" s="7">
        <v>1042.8888888888889</v>
      </c>
      <c r="K287" s="7">
        <v>895.4</v>
      </c>
      <c r="L287" s="7">
        <v>826.14285714285711</v>
      </c>
      <c r="M287" s="7">
        <v>835.93333333333328</v>
      </c>
      <c r="N287" s="7">
        <v>499.9375</v>
      </c>
      <c r="O287" s="7">
        <v>421.66666666666669</v>
      </c>
      <c r="P287" s="7">
        <v>811.52380952380952</v>
      </c>
      <c r="Q287" s="7">
        <v>1221.2727272727273</v>
      </c>
      <c r="R287" s="7">
        <v>1167.4642857142858</v>
      </c>
      <c r="S287" s="7">
        <v>1834.2121212121212</v>
      </c>
      <c r="T287" s="7">
        <v>1307.5945945945946</v>
      </c>
      <c r="U287" s="7">
        <v>1471.952380952381</v>
      </c>
      <c r="V287" s="7">
        <v>1335.7872340425531</v>
      </c>
      <c r="W287" s="35">
        <v>44381.394533333332</v>
      </c>
      <c r="X287" s="28">
        <v>20005.0612</v>
      </c>
      <c r="Y287" s="28">
        <v>991.08319999999992</v>
      </c>
      <c r="Z287" s="28">
        <v>11464.521999999997</v>
      </c>
      <c r="AA287" s="36">
        <v>11920.728133333334</v>
      </c>
    </row>
    <row r="288" spans="1:27" s="27" customFormat="1" x14ac:dyDescent="0.25">
      <c r="A288" s="5" t="s">
        <v>58</v>
      </c>
      <c r="B288" s="6">
        <v>9.0549999999999997</v>
      </c>
      <c r="C288" s="6">
        <v>7.1454545454545464</v>
      </c>
      <c r="D288" s="7">
        <v>0</v>
      </c>
      <c r="E288" s="7">
        <v>0</v>
      </c>
      <c r="F288" s="7">
        <v>0</v>
      </c>
      <c r="G288" s="7">
        <v>2021</v>
      </c>
      <c r="H288" s="7">
        <v>914</v>
      </c>
      <c r="I288" s="7">
        <v>922</v>
      </c>
      <c r="J288" s="7">
        <v>703</v>
      </c>
      <c r="K288" s="7">
        <v>648</v>
      </c>
      <c r="L288" s="7">
        <v>474</v>
      </c>
      <c r="M288" s="7">
        <v>430</v>
      </c>
      <c r="N288" s="7">
        <v>351</v>
      </c>
      <c r="O288" s="7">
        <v>232</v>
      </c>
      <c r="P288" s="7">
        <v>433</v>
      </c>
      <c r="Q288" s="7">
        <v>616</v>
      </c>
      <c r="R288" s="7">
        <v>591</v>
      </c>
      <c r="S288" s="7">
        <v>952.33333333333337</v>
      </c>
      <c r="T288" s="7">
        <v>801.8</v>
      </c>
      <c r="U288" s="7">
        <v>936.14285714285711</v>
      </c>
      <c r="V288" s="7">
        <v>867.875</v>
      </c>
      <c r="W288" s="35">
        <v>39921.915454545451</v>
      </c>
      <c r="X288" s="28">
        <v>14605.525454545457</v>
      </c>
      <c r="Y288" s="28">
        <v>0</v>
      </c>
      <c r="Z288" s="28">
        <v>11439.886363636364</v>
      </c>
      <c r="AA288" s="36">
        <v>13876.503636363634</v>
      </c>
    </row>
    <row r="289" spans="1:27" s="27" customFormat="1" x14ac:dyDescent="0.25">
      <c r="A289" s="5" t="s">
        <v>59</v>
      </c>
      <c r="B289" s="6">
        <v>9.7949999999999999</v>
      </c>
      <c r="C289" s="6">
        <v>9.0500000000000007</v>
      </c>
      <c r="D289" s="7">
        <v>0</v>
      </c>
      <c r="E289" s="7">
        <v>0</v>
      </c>
      <c r="F289" s="7">
        <v>0</v>
      </c>
      <c r="G289" s="7">
        <v>1036</v>
      </c>
      <c r="H289" s="7">
        <v>1205</v>
      </c>
      <c r="I289" s="7">
        <v>1202</v>
      </c>
      <c r="J289" s="7">
        <v>929</v>
      </c>
      <c r="K289" s="7">
        <v>540</v>
      </c>
      <c r="L289" s="7">
        <v>438</v>
      </c>
      <c r="M289" s="7">
        <v>208</v>
      </c>
      <c r="N289" s="7">
        <v>196</v>
      </c>
      <c r="O289" s="7">
        <v>305</v>
      </c>
      <c r="P289" s="7">
        <v>404</v>
      </c>
      <c r="Q289" s="7">
        <v>981</v>
      </c>
      <c r="R289" s="7">
        <v>1038</v>
      </c>
      <c r="S289" s="7">
        <v>1298</v>
      </c>
      <c r="T289" s="7">
        <v>1077</v>
      </c>
      <c r="U289" s="7">
        <v>988</v>
      </c>
      <c r="V289" s="7">
        <v>883</v>
      </c>
      <c r="W289" s="35">
        <v>49270.829999999994</v>
      </c>
      <c r="X289" s="28">
        <v>17334.75</v>
      </c>
      <c r="Y289" s="28">
        <v>0</v>
      </c>
      <c r="Z289" s="28">
        <v>20996.384999999998</v>
      </c>
      <c r="AA289" s="36">
        <v>10939.695</v>
      </c>
    </row>
    <row r="290" spans="1:27" s="27" customFormat="1" x14ac:dyDescent="0.25">
      <c r="A290" s="5" t="s">
        <v>60</v>
      </c>
      <c r="B290" s="6">
        <v>10.400999999999998</v>
      </c>
      <c r="C290" s="6">
        <v>8.5522727272727277</v>
      </c>
      <c r="D290" s="7">
        <v>0</v>
      </c>
      <c r="E290" s="7">
        <v>494</v>
      </c>
      <c r="F290" s="7">
        <v>740.5</v>
      </c>
      <c r="G290" s="7">
        <v>833</v>
      </c>
      <c r="H290" s="7">
        <v>1171.3333333333333</v>
      </c>
      <c r="I290" s="7">
        <v>1055.875</v>
      </c>
      <c r="J290" s="7">
        <v>937.25</v>
      </c>
      <c r="K290" s="7">
        <v>590.81818181818187</v>
      </c>
      <c r="L290" s="7">
        <v>522.91666666666663</v>
      </c>
      <c r="M290" s="7">
        <v>325</v>
      </c>
      <c r="N290" s="7">
        <v>232.46666666666667</v>
      </c>
      <c r="O290" s="7">
        <v>551.44444444444446</v>
      </c>
      <c r="P290" s="7">
        <v>707.10526315789468</v>
      </c>
      <c r="Q290" s="7">
        <v>1163.4545454545455</v>
      </c>
      <c r="R290" s="7">
        <v>1211.090909090909</v>
      </c>
      <c r="S290" s="7">
        <v>1369.88</v>
      </c>
      <c r="T290" s="7">
        <v>1120.2962962962963</v>
      </c>
      <c r="U290" s="7">
        <v>1112.3214285714287</v>
      </c>
      <c r="V290" s="7">
        <v>1014.9354838709677</v>
      </c>
      <c r="W290" s="35">
        <v>45133.052954545456</v>
      </c>
      <c r="X290" s="28">
        <v>18205.843181818171</v>
      </c>
      <c r="Y290" s="28">
        <v>745.22727272727275</v>
      </c>
      <c r="Z290" s="28">
        <v>12458.736363636361</v>
      </c>
      <c r="AA290" s="36">
        <v>13723.246136363636</v>
      </c>
    </row>
    <row r="291" spans="1:27" s="27" customFormat="1" x14ac:dyDescent="0.25">
      <c r="A291" s="5" t="s">
        <v>61</v>
      </c>
      <c r="B291" s="6">
        <v>11.584060000000001</v>
      </c>
      <c r="C291" s="6">
        <v>9.6199999999999992</v>
      </c>
      <c r="D291" s="7">
        <v>0</v>
      </c>
      <c r="E291" s="7">
        <v>0</v>
      </c>
      <c r="F291" s="7">
        <v>1506</v>
      </c>
      <c r="G291" s="7">
        <v>2632</v>
      </c>
      <c r="H291" s="7">
        <v>1536.6666666666667</v>
      </c>
      <c r="I291" s="7">
        <v>1905.25</v>
      </c>
      <c r="J291" s="7">
        <v>1334</v>
      </c>
      <c r="K291" s="7">
        <v>894.5</v>
      </c>
      <c r="L291" s="7">
        <v>870.75</v>
      </c>
      <c r="M291" s="7">
        <v>719.1</v>
      </c>
      <c r="N291" s="7">
        <v>507.83333333333331</v>
      </c>
      <c r="O291" s="7">
        <v>476.46666666666664</v>
      </c>
      <c r="P291" s="7">
        <v>815.6</v>
      </c>
      <c r="Q291" s="7">
        <v>1214.6875</v>
      </c>
      <c r="R291" s="7">
        <v>1279.8333333333333</v>
      </c>
      <c r="S291" s="7">
        <v>1669.7727272727273</v>
      </c>
      <c r="T291" s="7">
        <v>1370.12</v>
      </c>
      <c r="U291" s="7">
        <v>1394.5172413793102</v>
      </c>
      <c r="V291" s="7">
        <v>952.3125</v>
      </c>
      <c r="W291" s="35">
        <v>44311.342999999986</v>
      </c>
      <c r="X291" s="28">
        <v>18233.089199999999</v>
      </c>
      <c r="Y291" s="28">
        <v>264</v>
      </c>
      <c r="Z291" s="28">
        <v>12770.151399999999</v>
      </c>
      <c r="AA291" s="36">
        <v>13044.102399999996</v>
      </c>
    </row>
    <row r="292" spans="1:27" s="27" customFormat="1" x14ac:dyDescent="0.25">
      <c r="A292" s="5" t="s">
        <v>62</v>
      </c>
      <c r="B292" s="6">
        <v>10.526254545454547</v>
      </c>
      <c r="C292" s="6">
        <v>8.655454545454548</v>
      </c>
      <c r="D292" s="7">
        <v>0</v>
      </c>
      <c r="E292" s="7">
        <v>432</v>
      </c>
      <c r="F292" s="7">
        <v>2011</v>
      </c>
      <c r="G292" s="7">
        <v>1022</v>
      </c>
      <c r="H292" s="7">
        <v>1090.625</v>
      </c>
      <c r="I292" s="7">
        <v>1161.25</v>
      </c>
      <c r="J292" s="7">
        <v>995.05882352941171</v>
      </c>
      <c r="K292" s="7">
        <v>882.94117647058829</v>
      </c>
      <c r="L292" s="7">
        <v>797.9545454545455</v>
      </c>
      <c r="M292" s="7">
        <v>552.85185185185185</v>
      </c>
      <c r="N292" s="7">
        <v>432.31034482758622</v>
      </c>
      <c r="O292" s="7">
        <v>467.61764705882354</v>
      </c>
      <c r="P292" s="7">
        <v>706.31428571428569</v>
      </c>
      <c r="Q292" s="7">
        <v>1189.9729729729729</v>
      </c>
      <c r="R292" s="7">
        <v>1122.875</v>
      </c>
      <c r="S292" s="7">
        <v>1644.7954545454545</v>
      </c>
      <c r="T292" s="7">
        <v>1261.2641509433963</v>
      </c>
      <c r="U292" s="7">
        <v>1292.3387096774193</v>
      </c>
      <c r="V292" s="7">
        <v>1202</v>
      </c>
      <c r="W292" s="35">
        <v>41010.324545454532</v>
      </c>
      <c r="X292" s="28">
        <v>18648.807363636362</v>
      </c>
      <c r="Y292" s="28">
        <v>574.4295454545454</v>
      </c>
      <c r="Z292" s="28">
        <v>11105.93218181818</v>
      </c>
      <c r="AA292" s="36">
        <v>10681.155454545449</v>
      </c>
    </row>
    <row r="293" spans="1:27" s="27" customFormat="1" x14ac:dyDescent="0.25">
      <c r="A293" s="5" t="s">
        <v>63</v>
      </c>
      <c r="B293" s="6">
        <v>7.6545224215246597</v>
      </c>
      <c r="C293" s="6">
        <v>6.2892376681614275</v>
      </c>
      <c r="D293" s="7">
        <v>0</v>
      </c>
      <c r="E293" s="7">
        <v>436.25</v>
      </c>
      <c r="F293" s="7">
        <v>558.84615384615381</v>
      </c>
      <c r="G293" s="7">
        <v>870.94117647058829</v>
      </c>
      <c r="H293" s="7">
        <v>872.84</v>
      </c>
      <c r="I293" s="7">
        <v>709.52499999999998</v>
      </c>
      <c r="J293" s="7">
        <v>725.6875</v>
      </c>
      <c r="K293" s="7">
        <v>507.06557377049182</v>
      </c>
      <c r="L293" s="7">
        <v>406.79166666666669</v>
      </c>
      <c r="M293" s="7">
        <v>306.0595238095238</v>
      </c>
      <c r="N293" s="7">
        <v>222.23655913978496</v>
      </c>
      <c r="O293" s="7">
        <v>451.64150943396226</v>
      </c>
      <c r="P293" s="7">
        <v>533.41176470588232</v>
      </c>
      <c r="Q293" s="7">
        <v>789.231884057971</v>
      </c>
      <c r="R293" s="7">
        <v>808.70860927152319</v>
      </c>
      <c r="S293" s="7">
        <v>997.82758620689651</v>
      </c>
      <c r="T293" s="7">
        <v>865.37948717948723</v>
      </c>
      <c r="U293" s="7">
        <v>822.51598173515981</v>
      </c>
      <c r="V293" s="7">
        <v>752.90361445783128</v>
      </c>
      <c r="W293" s="35">
        <v>33794.331345291481</v>
      </c>
      <c r="X293" s="28">
        <v>12276.990358744397</v>
      </c>
      <c r="Y293" s="28">
        <v>244.21934977578476</v>
      </c>
      <c r="Z293" s="28">
        <v>7553.2050896860983</v>
      </c>
      <c r="AA293" s="36">
        <v>13719.916547085195</v>
      </c>
    </row>
    <row r="294" spans="1:27" s="27" customFormat="1" x14ac:dyDescent="0.25">
      <c r="A294" s="5" t="s">
        <v>64</v>
      </c>
      <c r="B294" s="6">
        <v>13.6325</v>
      </c>
      <c r="C294" s="6">
        <v>10.558333333333334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251.5</v>
      </c>
      <c r="J294" s="7">
        <v>908</v>
      </c>
      <c r="K294" s="7">
        <v>884</v>
      </c>
      <c r="L294" s="7">
        <v>532.20000000000005</v>
      </c>
      <c r="M294" s="7">
        <v>311</v>
      </c>
      <c r="N294" s="7">
        <v>254.2</v>
      </c>
      <c r="O294" s="7">
        <v>561</v>
      </c>
      <c r="P294" s="7">
        <v>436.6</v>
      </c>
      <c r="Q294" s="7">
        <v>1036.1666666666667</v>
      </c>
      <c r="R294" s="7">
        <v>1333.5</v>
      </c>
      <c r="S294" s="7">
        <v>1487.3333333333333</v>
      </c>
      <c r="T294" s="7">
        <v>1193.5</v>
      </c>
      <c r="U294" s="7">
        <v>1146</v>
      </c>
      <c r="V294" s="7">
        <v>986.16666666666663</v>
      </c>
      <c r="W294" s="35">
        <v>55173.546666666669</v>
      </c>
      <c r="X294" s="28">
        <v>20847.875833333332</v>
      </c>
      <c r="Y294" s="28">
        <v>1468.4833333333333</v>
      </c>
      <c r="Z294" s="28">
        <v>12367.200833333334</v>
      </c>
      <c r="AA294" s="36">
        <v>20489.986666666668</v>
      </c>
    </row>
    <row r="295" spans="1:27" s="27" customFormat="1" x14ac:dyDescent="0.25">
      <c r="A295" s="5" t="s">
        <v>65</v>
      </c>
      <c r="B295" s="6">
        <v>8.7469230769230766</v>
      </c>
      <c r="C295" s="6">
        <v>7.1538461538461542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743</v>
      </c>
      <c r="T295" s="7">
        <v>1306.6666666666667</v>
      </c>
      <c r="U295" s="7">
        <v>972</v>
      </c>
      <c r="V295" s="7">
        <v>822.2</v>
      </c>
      <c r="W295" s="35">
        <v>33182.696923076925</v>
      </c>
      <c r="X295" s="28">
        <v>11191.600769230768</v>
      </c>
      <c r="Y295" s="28">
        <v>0</v>
      </c>
      <c r="Z295" s="28">
        <v>8714.8653846153848</v>
      </c>
      <c r="AA295" s="36">
        <v>13276.23076923077</v>
      </c>
    </row>
    <row r="296" spans="1:27" s="27" customFormat="1" x14ac:dyDescent="0.25">
      <c r="A296" s="5" t="s">
        <v>66</v>
      </c>
      <c r="B296" s="6">
        <v>11.252690476190478</v>
      </c>
      <c r="C296" s="6">
        <v>9.335714285714289</v>
      </c>
      <c r="D296" s="7">
        <v>0</v>
      </c>
      <c r="E296" s="7">
        <v>0</v>
      </c>
      <c r="F296" s="7">
        <v>0</v>
      </c>
      <c r="G296" s="7">
        <v>872.75</v>
      </c>
      <c r="H296" s="7">
        <v>1643.8</v>
      </c>
      <c r="I296" s="7">
        <v>1624.6</v>
      </c>
      <c r="J296" s="7">
        <v>1929.6666666666667</v>
      </c>
      <c r="K296" s="7">
        <v>1089.8</v>
      </c>
      <c r="L296" s="7">
        <v>768.16666666666663</v>
      </c>
      <c r="M296" s="7">
        <v>482.95238095238096</v>
      </c>
      <c r="N296" s="7">
        <v>347.30434782608694</v>
      </c>
      <c r="O296" s="7">
        <v>799.48</v>
      </c>
      <c r="P296" s="7">
        <v>978.42857142857144</v>
      </c>
      <c r="Q296" s="7">
        <v>1202.4482758620691</v>
      </c>
      <c r="R296" s="7">
        <v>1396.1891891891892</v>
      </c>
      <c r="S296" s="7">
        <v>1161.8717948717949</v>
      </c>
      <c r="T296" s="7">
        <v>1311.8372093023256</v>
      </c>
      <c r="U296" s="7">
        <v>1259.0999999999999</v>
      </c>
      <c r="V296" s="7">
        <v>885.25925925925924</v>
      </c>
      <c r="W296" s="35">
        <v>43146.147023809528</v>
      </c>
      <c r="X296" s="28">
        <v>17446.96047619047</v>
      </c>
      <c r="Y296" s="28">
        <v>1128.3571428571429</v>
      </c>
      <c r="Z296" s="28">
        <v>12583.211190476188</v>
      </c>
      <c r="AA296" s="36">
        <v>11987.618214285712</v>
      </c>
    </row>
    <row r="297" spans="1:27" s="27" customFormat="1" x14ac:dyDescent="0.25">
      <c r="A297" s="5" t="s">
        <v>67</v>
      </c>
      <c r="B297" s="6">
        <v>9.0931914893617005</v>
      </c>
      <c r="C297" s="6">
        <v>7.2659574468085095</v>
      </c>
      <c r="D297" s="7">
        <v>0</v>
      </c>
      <c r="E297" s="7">
        <v>0</v>
      </c>
      <c r="F297" s="7">
        <v>1</v>
      </c>
      <c r="G297" s="7">
        <v>728.5</v>
      </c>
      <c r="H297" s="7">
        <v>1049.3333333333333</v>
      </c>
      <c r="I297" s="7">
        <v>1167.25</v>
      </c>
      <c r="J297" s="7">
        <v>863.6</v>
      </c>
      <c r="K297" s="7">
        <v>547.33333333333337</v>
      </c>
      <c r="L297" s="7">
        <v>640.66666666666663</v>
      </c>
      <c r="M297" s="7">
        <v>503.125</v>
      </c>
      <c r="N297" s="7">
        <v>304.09090909090907</v>
      </c>
      <c r="O297" s="7">
        <v>350.75</v>
      </c>
      <c r="P297" s="7">
        <v>569.15384615384619</v>
      </c>
      <c r="Q297" s="7">
        <v>781.5</v>
      </c>
      <c r="R297" s="7">
        <v>1637.4</v>
      </c>
      <c r="S297" s="7">
        <v>1167.0588235294117</v>
      </c>
      <c r="T297" s="7">
        <v>1036.5</v>
      </c>
      <c r="U297" s="7">
        <v>968.28571428571433</v>
      </c>
      <c r="V297" s="7">
        <v>829.04</v>
      </c>
      <c r="W297" s="35">
        <v>35885.710000000006</v>
      </c>
      <c r="X297" s="28">
        <v>11996.672340425534</v>
      </c>
      <c r="Y297" s="28">
        <v>0</v>
      </c>
      <c r="Z297" s="28">
        <v>9257.0134042553182</v>
      </c>
      <c r="AA297" s="36">
        <v>14632.024255319149</v>
      </c>
    </row>
    <row r="298" spans="1:27" s="27" customFormat="1" x14ac:dyDescent="0.25">
      <c r="A298" s="5" t="s">
        <v>68</v>
      </c>
      <c r="B298" s="6">
        <v>10.314933333333334</v>
      </c>
      <c r="C298" s="6">
        <v>8.620000000000001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191</v>
      </c>
      <c r="O298" s="7">
        <v>565.5</v>
      </c>
      <c r="P298" s="7">
        <v>838.5</v>
      </c>
      <c r="Q298" s="7">
        <v>1661.5</v>
      </c>
      <c r="R298" s="7">
        <v>1206.6666666666667</v>
      </c>
      <c r="S298" s="7">
        <v>1849</v>
      </c>
      <c r="T298" s="7">
        <v>990.8</v>
      </c>
      <c r="U298" s="7">
        <v>979</v>
      </c>
      <c r="V298" s="7">
        <v>1048</v>
      </c>
      <c r="W298" s="35">
        <v>40441.527333333324</v>
      </c>
      <c r="X298" s="28">
        <v>16727.240000000002</v>
      </c>
      <c r="Y298" s="28">
        <v>0</v>
      </c>
      <c r="Z298" s="28">
        <v>11052.032000000001</v>
      </c>
      <c r="AA298" s="36">
        <v>12662.255333333334</v>
      </c>
    </row>
    <row r="299" spans="1:27" s="27" customFormat="1" x14ac:dyDescent="0.25">
      <c r="A299" s="5" t="s">
        <v>264</v>
      </c>
      <c r="B299" s="6">
        <v>12.2</v>
      </c>
      <c r="C299" s="6">
        <v>9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35">
        <v>67498.084999999992</v>
      </c>
      <c r="X299" s="28">
        <v>44998.720000000001</v>
      </c>
      <c r="Y299" s="28">
        <v>0</v>
      </c>
      <c r="Z299" s="28">
        <v>18750</v>
      </c>
      <c r="AA299" s="36">
        <v>3749.3649999999998</v>
      </c>
    </row>
    <row r="300" spans="1:27" s="27" customFormat="1" x14ac:dyDescent="0.25">
      <c r="A300" s="5" t="s">
        <v>69</v>
      </c>
      <c r="B300" s="6">
        <v>11.052577464788728</v>
      </c>
      <c r="C300" s="6">
        <v>9.4943661971830959</v>
      </c>
      <c r="D300" s="7">
        <v>326</v>
      </c>
      <c r="E300" s="7">
        <v>729.5</v>
      </c>
      <c r="F300" s="7">
        <v>935.55555555555554</v>
      </c>
      <c r="G300" s="7">
        <v>1136.9000000000001</v>
      </c>
      <c r="H300" s="7">
        <v>1052.9230769230769</v>
      </c>
      <c r="I300" s="7">
        <v>978.0526315789474</v>
      </c>
      <c r="J300" s="7">
        <v>1226.5</v>
      </c>
      <c r="K300" s="7">
        <v>701.52</v>
      </c>
      <c r="L300" s="7">
        <v>606.10714285714289</v>
      </c>
      <c r="M300" s="7">
        <v>402.75862068965517</v>
      </c>
      <c r="N300" s="7">
        <v>296.47222222222223</v>
      </c>
      <c r="O300" s="7">
        <v>631.67567567567562</v>
      </c>
      <c r="P300" s="7">
        <v>746.56097560975604</v>
      </c>
      <c r="Q300" s="7">
        <v>1135.1860465116279</v>
      </c>
      <c r="R300" s="7">
        <v>1321.3392857142858</v>
      </c>
      <c r="S300" s="7">
        <v>1347.3088235294117</v>
      </c>
      <c r="T300" s="7">
        <v>1269.3717948717949</v>
      </c>
      <c r="U300" s="7">
        <v>1254.0459770114942</v>
      </c>
      <c r="V300" s="7">
        <v>1020.5204081632653</v>
      </c>
      <c r="W300" s="35">
        <v>42782.416478873238</v>
      </c>
      <c r="X300" s="28">
        <v>20920.344718309858</v>
      </c>
      <c r="Y300" s="28">
        <v>491.71936619718304</v>
      </c>
      <c r="Z300" s="28">
        <v>11821.224295774649</v>
      </c>
      <c r="AA300" s="36">
        <v>9549.1280985915491</v>
      </c>
    </row>
    <row r="301" spans="1:27" s="27" customFormat="1" x14ac:dyDescent="0.25">
      <c r="A301" s="5" t="s">
        <v>70</v>
      </c>
      <c r="B301" s="6">
        <v>9.1083913043478297</v>
      </c>
      <c r="C301" s="6">
        <v>7.4424749163879529</v>
      </c>
      <c r="D301" s="7">
        <v>0</v>
      </c>
      <c r="E301" s="7">
        <v>609</v>
      </c>
      <c r="F301" s="7">
        <v>514.66666666666663</v>
      </c>
      <c r="G301" s="7">
        <v>1089.5384615384614</v>
      </c>
      <c r="H301" s="7">
        <v>1083.0869565217392</v>
      </c>
      <c r="I301" s="7">
        <v>1069.121212121212</v>
      </c>
      <c r="J301" s="7">
        <v>987.62162162162167</v>
      </c>
      <c r="K301" s="7">
        <v>765.89130434782612</v>
      </c>
      <c r="L301" s="7">
        <v>568.49019607843138</v>
      </c>
      <c r="M301" s="7">
        <v>479.28333333333336</v>
      </c>
      <c r="N301" s="7">
        <v>316.8125</v>
      </c>
      <c r="O301" s="7">
        <v>426.79710144927537</v>
      </c>
      <c r="P301" s="7">
        <v>513.83333333333337</v>
      </c>
      <c r="Q301" s="7">
        <v>749.59493670886081</v>
      </c>
      <c r="R301" s="7">
        <v>878.52127659574467</v>
      </c>
      <c r="S301" s="7">
        <v>1317.8761904761905</v>
      </c>
      <c r="T301" s="7">
        <v>994.11965811965808</v>
      </c>
      <c r="U301" s="7">
        <v>1083.4485294117646</v>
      </c>
      <c r="V301" s="7">
        <v>858</v>
      </c>
      <c r="W301" s="35">
        <v>37836.435016722382</v>
      </c>
      <c r="X301" s="28">
        <v>13940.338093645478</v>
      </c>
      <c r="Y301" s="28">
        <v>513.04612040133782</v>
      </c>
      <c r="Z301" s="28">
        <v>9132.6026086956535</v>
      </c>
      <c r="AA301" s="36">
        <v>14250.44819397993</v>
      </c>
    </row>
    <row r="302" spans="1:27" s="27" customFormat="1" x14ac:dyDescent="0.25">
      <c r="A302" s="5" t="s">
        <v>71</v>
      </c>
      <c r="B302" s="6">
        <v>10.483750000000001</v>
      </c>
      <c r="C302" s="6">
        <v>8.6499999999999986</v>
      </c>
      <c r="D302" s="7">
        <v>0</v>
      </c>
      <c r="E302" s="7">
        <v>0</v>
      </c>
      <c r="F302" s="7">
        <v>0</v>
      </c>
      <c r="G302" s="7">
        <v>287</v>
      </c>
      <c r="H302" s="7">
        <v>670</v>
      </c>
      <c r="I302" s="7">
        <v>411</v>
      </c>
      <c r="J302" s="7">
        <v>1170</v>
      </c>
      <c r="K302" s="7">
        <v>864</v>
      </c>
      <c r="L302" s="7">
        <v>666.5</v>
      </c>
      <c r="M302" s="7">
        <v>410.66666666666669</v>
      </c>
      <c r="N302" s="7">
        <v>349.6</v>
      </c>
      <c r="O302" s="7">
        <v>519.4</v>
      </c>
      <c r="P302" s="7">
        <v>741.2</v>
      </c>
      <c r="Q302" s="7">
        <v>1166.8</v>
      </c>
      <c r="R302" s="7">
        <v>950.4</v>
      </c>
      <c r="S302" s="7">
        <v>3084.4285714285716</v>
      </c>
      <c r="T302" s="7">
        <v>1152.25</v>
      </c>
      <c r="U302" s="7">
        <v>1275.5</v>
      </c>
      <c r="V302" s="7">
        <v>1029.090909090909</v>
      </c>
      <c r="W302" s="35">
        <v>38529.966250000005</v>
      </c>
      <c r="X302" s="28">
        <v>20354.149375000001</v>
      </c>
      <c r="Y302" s="28">
        <v>0</v>
      </c>
      <c r="Z302" s="28">
        <v>8703.5406249999996</v>
      </c>
      <c r="AA302" s="36">
        <v>9472.2762500000008</v>
      </c>
    </row>
    <row r="303" spans="1:27" s="27" customFormat="1" x14ac:dyDescent="0.25">
      <c r="A303" s="5" t="s">
        <v>72</v>
      </c>
      <c r="B303" s="6">
        <v>11.049166666666666</v>
      </c>
      <c r="C303" s="6">
        <v>8.9166666666666661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182</v>
      </c>
      <c r="M303" s="7">
        <v>160</v>
      </c>
      <c r="N303" s="7">
        <v>173</v>
      </c>
      <c r="O303" s="7">
        <v>462</v>
      </c>
      <c r="P303" s="7">
        <v>359</v>
      </c>
      <c r="Q303" s="7">
        <v>941</v>
      </c>
      <c r="R303" s="7">
        <v>901.66666666666663</v>
      </c>
      <c r="S303" s="7">
        <v>1070.6666666666667</v>
      </c>
      <c r="T303" s="7">
        <v>777</v>
      </c>
      <c r="U303" s="7">
        <v>1005.25</v>
      </c>
      <c r="V303" s="7">
        <v>757.66666666666663</v>
      </c>
      <c r="W303" s="35">
        <v>58008.781666666669</v>
      </c>
      <c r="X303" s="28">
        <v>10250.833333333334</v>
      </c>
      <c r="Y303" s="28">
        <v>5215</v>
      </c>
      <c r="Z303" s="28">
        <v>5916.666666666667</v>
      </c>
      <c r="AA303" s="36">
        <v>36626.281666666669</v>
      </c>
    </row>
    <row r="304" spans="1:27" s="27" customFormat="1" x14ac:dyDescent="0.25">
      <c r="A304" s="5" t="s">
        <v>73</v>
      </c>
      <c r="B304" s="6">
        <v>11.254023255813951</v>
      </c>
      <c r="C304" s="6">
        <v>9.4441860465116267</v>
      </c>
      <c r="D304" s="7">
        <v>0</v>
      </c>
      <c r="E304" s="7">
        <v>0</v>
      </c>
      <c r="F304" s="7">
        <v>2103</v>
      </c>
      <c r="G304" s="7">
        <v>1635</v>
      </c>
      <c r="H304" s="7">
        <v>1065.5714285714287</v>
      </c>
      <c r="I304" s="7">
        <v>978.125</v>
      </c>
      <c r="J304" s="7">
        <v>855.875</v>
      </c>
      <c r="K304" s="7">
        <v>635.72727272727275</v>
      </c>
      <c r="L304" s="7">
        <v>513</v>
      </c>
      <c r="M304" s="7">
        <v>431.33333333333331</v>
      </c>
      <c r="N304" s="7">
        <v>1067.3</v>
      </c>
      <c r="O304" s="7">
        <v>368.52173913043481</v>
      </c>
      <c r="P304" s="7">
        <v>694.66666666666663</v>
      </c>
      <c r="Q304" s="7">
        <v>1129.7142857142858</v>
      </c>
      <c r="R304" s="7">
        <v>1003.84375</v>
      </c>
      <c r="S304" s="7">
        <v>1536.0952380952381</v>
      </c>
      <c r="T304" s="7">
        <v>1280.6818181818182</v>
      </c>
      <c r="U304" s="7">
        <v>1180.566037735849</v>
      </c>
      <c r="V304" s="7">
        <v>1166.3103448275863</v>
      </c>
      <c r="W304" s="35">
        <v>43498.804418604639</v>
      </c>
      <c r="X304" s="28">
        <v>18757.914302325582</v>
      </c>
      <c r="Y304" s="28">
        <v>781.48674418604651</v>
      </c>
      <c r="Z304" s="28">
        <v>13105.532441860469</v>
      </c>
      <c r="AA304" s="36">
        <v>10853.870930232559</v>
      </c>
    </row>
    <row r="305" spans="1:27" s="27" customFormat="1" x14ac:dyDescent="0.25">
      <c r="A305" s="5" t="s">
        <v>74</v>
      </c>
      <c r="B305" s="6">
        <v>13.452500000000001</v>
      </c>
      <c r="C305" s="6">
        <v>10.775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2071</v>
      </c>
      <c r="L305" s="7">
        <v>1863</v>
      </c>
      <c r="M305" s="7">
        <v>1147</v>
      </c>
      <c r="N305" s="7">
        <v>726</v>
      </c>
      <c r="O305" s="7">
        <v>1714</v>
      </c>
      <c r="P305" s="7">
        <v>2205</v>
      </c>
      <c r="Q305" s="7">
        <v>2912</v>
      </c>
      <c r="R305" s="7">
        <v>1683.5</v>
      </c>
      <c r="S305" s="7">
        <v>2383</v>
      </c>
      <c r="T305" s="7">
        <v>2114.5</v>
      </c>
      <c r="U305" s="7">
        <v>1853</v>
      </c>
      <c r="V305" s="7">
        <v>799</v>
      </c>
      <c r="W305" s="35">
        <v>44028.417499999996</v>
      </c>
      <c r="X305" s="28">
        <v>21765.61</v>
      </c>
      <c r="Y305" s="28">
        <v>0</v>
      </c>
      <c r="Z305" s="28">
        <v>11289.977500000001</v>
      </c>
      <c r="AA305" s="36">
        <v>10972.83</v>
      </c>
    </row>
    <row r="306" spans="1:27" s="27" customFormat="1" x14ac:dyDescent="0.25">
      <c r="A306" s="5" t="s">
        <v>75</v>
      </c>
      <c r="B306" s="6">
        <v>9.7055500000000006</v>
      </c>
      <c r="C306" s="6">
        <v>7.8220000000000027</v>
      </c>
      <c r="D306" s="7">
        <v>0</v>
      </c>
      <c r="E306" s="7">
        <v>0</v>
      </c>
      <c r="F306" s="7">
        <v>352.71428571428572</v>
      </c>
      <c r="G306" s="7">
        <v>930.5</v>
      </c>
      <c r="H306" s="7">
        <v>954.2</v>
      </c>
      <c r="I306" s="7">
        <v>864.75</v>
      </c>
      <c r="J306" s="7">
        <v>655.5</v>
      </c>
      <c r="K306" s="7">
        <v>452.75</v>
      </c>
      <c r="L306" s="7">
        <v>350.25</v>
      </c>
      <c r="M306" s="7">
        <v>282</v>
      </c>
      <c r="N306" s="7">
        <v>432.46666666666664</v>
      </c>
      <c r="O306" s="7">
        <v>396.94736842105266</v>
      </c>
      <c r="P306" s="7">
        <v>512.20000000000005</v>
      </c>
      <c r="Q306" s="7">
        <v>821.66666666666663</v>
      </c>
      <c r="R306" s="7">
        <v>782.76923076923072</v>
      </c>
      <c r="S306" s="7">
        <v>970.39024390243901</v>
      </c>
      <c r="T306" s="7">
        <v>892.29787234042556</v>
      </c>
      <c r="U306" s="7">
        <v>1020.5102040816327</v>
      </c>
      <c r="V306" s="7">
        <v>765.33928571428567</v>
      </c>
      <c r="W306" s="35">
        <v>40080.002300000015</v>
      </c>
      <c r="X306" s="28">
        <v>16343.569899999997</v>
      </c>
      <c r="Y306" s="28">
        <v>546.91999999999996</v>
      </c>
      <c r="Z306" s="28">
        <v>11182.838300000001</v>
      </c>
      <c r="AA306" s="36">
        <v>12006.674099999998</v>
      </c>
    </row>
    <row r="307" spans="1:27" s="27" customFormat="1" x14ac:dyDescent="0.25">
      <c r="A307" s="5" t="s">
        <v>76</v>
      </c>
      <c r="B307" s="6">
        <v>14.242916666666666</v>
      </c>
      <c r="C307" s="6">
        <v>11.291666666666666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348.5</v>
      </c>
      <c r="L307" s="7">
        <v>465.25</v>
      </c>
      <c r="M307" s="7">
        <v>408</v>
      </c>
      <c r="N307" s="7">
        <v>370.83333333333331</v>
      </c>
      <c r="O307" s="7">
        <v>440.66666666666669</v>
      </c>
      <c r="P307" s="7">
        <v>709.75</v>
      </c>
      <c r="Q307" s="7">
        <v>1377.875</v>
      </c>
      <c r="R307" s="7">
        <v>1424.125</v>
      </c>
      <c r="S307" s="7">
        <v>2124.5</v>
      </c>
      <c r="T307" s="7">
        <v>1495.2</v>
      </c>
      <c r="U307" s="7">
        <v>1450</v>
      </c>
      <c r="V307" s="7">
        <v>1351.8</v>
      </c>
      <c r="W307" s="35">
        <v>58505.993333333339</v>
      </c>
      <c r="X307" s="28">
        <v>21099.500833333332</v>
      </c>
      <c r="Y307" s="28">
        <v>833.33333333333337</v>
      </c>
      <c r="Z307" s="28">
        <v>19489.534166666665</v>
      </c>
      <c r="AA307" s="36">
        <v>17083.625</v>
      </c>
    </row>
    <row r="308" spans="1:27" s="27" customFormat="1" x14ac:dyDescent="0.25">
      <c r="A308" s="5" t="s">
        <v>77</v>
      </c>
      <c r="B308" s="6">
        <v>10.918516129032257</v>
      </c>
      <c r="C308" s="6">
        <v>9.196774193548384</v>
      </c>
      <c r="D308" s="7">
        <v>183</v>
      </c>
      <c r="E308" s="7">
        <v>1122</v>
      </c>
      <c r="F308" s="7">
        <v>1128</v>
      </c>
      <c r="G308" s="7">
        <v>615.75</v>
      </c>
      <c r="H308" s="7">
        <v>711.77777777777783</v>
      </c>
      <c r="I308" s="7">
        <v>794.75</v>
      </c>
      <c r="J308" s="7">
        <v>849.88888888888891</v>
      </c>
      <c r="K308" s="7">
        <v>609.96875</v>
      </c>
      <c r="L308" s="7">
        <v>553.75</v>
      </c>
      <c r="M308" s="7">
        <v>420.29166666666669</v>
      </c>
      <c r="N308" s="7">
        <v>599.06666666666672</v>
      </c>
      <c r="O308" s="7">
        <v>655.84126984126988</v>
      </c>
      <c r="P308" s="7">
        <v>694.44927536231887</v>
      </c>
      <c r="Q308" s="7">
        <v>1089.2105263157894</v>
      </c>
      <c r="R308" s="7">
        <v>1055.0853658536585</v>
      </c>
      <c r="S308" s="7">
        <v>1346.1685393258426</v>
      </c>
      <c r="T308" s="7">
        <v>1036.8979591836735</v>
      </c>
      <c r="U308" s="7">
        <v>1036.8653846153845</v>
      </c>
      <c r="V308" s="7">
        <v>916.68103448275861</v>
      </c>
      <c r="W308" s="35">
        <v>43498.407225806441</v>
      </c>
      <c r="X308" s="28">
        <v>17661.037290322587</v>
      </c>
      <c r="Y308" s="28">
        <v>559.65561290322592</v>
      </c>
      <c r="Z308" s="28">
        <v>11314.455419354837</v>
      </c>
      <c r="AA308" s="36">
        <v>13963.258903225809</v>
      </c>
    </row>
    <row r="309" spans="1:27" s="27" customFormat="1" x14ac:dyDescent="0.25">
      <c r="A309" s="5" t="s">
        <v>78</v>
      </c>
      <c r="B309" s="6">
        <v>11.656071428571428</v>
      </c>
      <c r="C309" s="6">
        <v>9.4678571428571434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285.5</v>
      </c>
      <c r="L309" s="7">
        <v>944</v>
      </c>
      <c r="M309" s="7">
        <v>481.83333333333331</v>
      </c>
      <c r="N309" s="7">
        <v>515.5</v>
      </c>
      <c r="O309" s="7">
        <v>813.33333333333337</v>
      </c>
      <c r="P309" s="7">
        <v>854.83333333333337</v>
      </c>
      <c r="Q309" s="7">
        <v>1540.7142857142858</v>
      </c>
      <c r="R309" s="7">
        <v>1188.8181818181818</v>
      </c>
      <c r="S309" s="7">
        <v>-5996.5</v>
      </c>
      <c r="T309" s="7">
        <v>1351.1333333333334</v>
      </c>
      <c r="U309" s="7">
        <v>1751.1</v>
      </c>
      <c r="V309" s="7">
        <v>1173.5238095238096</v>
      </c>
      <c r="W309" s="35">
        <v>45109.525714285723</v>
      </c>
      <c r="X309" s="28">
        <v>18326.198571428577</v>
      </c>
      <c r="Y309" s="28">
        <v>0</v>
      </c>
      <c r="Z309" s="28">
        <v>14120.306071428571</v>
      </c>
      <c r="AA309" s="36">
        <v>12663.021071428573</v>
      </c>
    </row>
    <row r="310" spans="1:27" s="27" customFormat="1" x14ac:dyDescent="0.25">
      <c r="A310" s="5" t="s">
        <v>79</v>
      </c>
      <c r="B310" s="6">
        <v>10.346506493506492</v>
      </c>
      <c r="C310" s="6">
        <v>8.5298701298701332</v>
      </c>
      <c r="D310" s="7">
        <v>0</v>
      </c>
      <c r="E310" s="7">
        <v>392.25</v>
      </c>
      <c r="F310" s="7">
        <v>972</v>
      </c>
      <c r="G310" s="7">
        <v>1070</v>
      </c>
      <c r="H310" s="7">
        <v>1082.5</v>
      </c>
      <c r="I310" s="7">
        <v>972.1</v>
      </c>
      <c r="J310" s="7">
        <v>905.90909090909088</v>
      </c>
      <c r="K310" s="7">
        <v>1015.4285714285714</v>
      </c>
      <c r="L310" s="7">
        <v>624.71428571428567</v>
      </c>
      <c r="M310" s="7">
        <v>357.0625</v>
      </c>
      <c r="N310" s="7">
        <v>590.304347826087</v>
      </c>
      <c r="O310" s="7">
        <v>618.88</v>
      </c>
      <c r="P310" s="7">
        <v>764.68</v>
      </c>
      <c r="Q310" s="7">
        <v>1082.2727272727273</v>
      </c>
      <c r="R310" s="7">
        <v>1180.2432432432433</v>
      </c>
      <c r="S310" s="7">
        <v>1249.7272727272727</v>
      </c>
      <c r="T310" s="7">
        <v>1158.872340425532</v>
      </c>
      <c r="U310" s="7">
        <v>1074.75</v>
      </c>
      <c r="V310" s="54">
        <v>902.58181818181822</v>
      </c>
      <c r="W310" s="35">
        <v>42027.597922077934</v>
      </c>
      <c r="X310" s="28">
        <v>17416.948831168829</v>
      </c>
      <c r="Y310" s="28">
        <v>662.72727272727275</v>
      </c>
      <c r="Z310" s="28">
        <v>11174.984285714288</v>
      </c>
      <c r="AA310" s="36">
        <v>12772.937532467529</v>
      </c>
    </row>
    <row r="311" spans="1:27" s="27" customFormat="1" x14ac:dyDescent="0.25">
      <c r="A311" s="5" t="s">
        <v>265</v>
      </c>
      <c r="B311" s="6">
        <v>16.8</v>
      </c>
      <c r="C311" s="6">
        <v>14.7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528</v>
      </c>
      <c r="V311" s="7">
        <v>1894</v>
      </c>
      <c r="W311" s="35">
        <v>58817</v>
      </c>
      <c r="X311" s="28">
        <v>44626</v>
      </c>
      <c r="Y311" s="28">
        <v>0</v>
      </c>
      <c r="Z311" s="28">
        <v>10286</v>
      </c>
      <c r="AA311" s="36">
        <v>3905</v>
      </c>
    </row>
    <row r="312" spans="1:27" s="27" customFormat="1" x14ac:dyDescent="0.25">
      <c r="A312" s="5" t="s">
        <v>266</v>
      </c>
      <c r="B312" s="6">
        <v>11.18145</v>
      </c>
      <c r="C312" s="6">
        <v>9.0874999999999968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239.5</v>
      </c>
      <c r="L312" s="7">
        <v>388</v>
      </c>
      <c r="M312" s="7">
        <v>472</v>
      </c>
      <c r="N312" s="7">
        <v>347.375</v>
      </c>
      <c r="O312" s="7">
        <v>317.55555555555554</v>
      </c>
      <c r="P312" s="7">
        <v>584.22222222222217</v>
      </c>
      <c r="Q312" s="7">
        <v>844</v>
      </c>
      <c r="R312" s="7">
        <v>1059.8</v>
      </c>
      <c r="S312" s="7">
        <v>1496.4615384615386</v>
      </c>
      <c r="T312" s="7">
        <v>1234.8823529411766</v>
      </c>
      <c r="U312" s="7">
        <v>1296.95</v>
      </c>
      <c r="V312" s="7">
        <v>988.5</v>
      </c>
      <c r="W312" s="35">
        <v>43163.908249999993</v>
      </c>
      <c r="X312" s="28">
        <v>14406.070250000001</v>
      </c>
      <c r="Y312" s="28">
        <v>2214.375</v>
      </c>
      <c r="Z312" s="28">
        <v>13053.1875</v>
      </c>
      <c r="AA312" s="36">
        <v>13490.2755</v>
      </c>
    </row>
    <row r="313" spans="1:27" s="27" customFormat="1" x14ac:dyDescent="0.25">
      <c r="A313" s="5" t="s">
        <v>80</v>
      </c>
      <c r="B313" s="6">
        <v>10.209883720930234</v>
      </c>
      <c r="C313" s="6">
        <v>8.3116279069767458</v>
      </c>
      <c r="D313" s="7">
        <v>0</v>
      </c>
      <c r="E313" s="7">
        <v>0</v>
      </c>
      <c r="F313" s="7">
        <v>1</v>
      </c>
      <c r="G313" s="7">
        <v>596.5</v>
      </c>
      <c r="H313" s="7">
        <v>1171.5</v>
      </c>
      <c r="I313" s="7">
        <v>804</v>
      </c>
      <c r="J313" s="7">
        <v>1158.25</v>
      </c>
      <c r="K313" s="7">
        <v>784.4</v>
      </c>
      <c r="L313" s="7">
        <v>679.8</v>
      </c>
      <c r="M313" s="7">
        <v>336.5</v>
      </c>
      <c r="N313" s="7">
        <v>342.3</v>
      </c>
      <c r="O313" s="7">
        <v>529.63636363636363</v>
      </c>
      <c r="P313" s="7">
        <v>638.61538461538464</v>
      </c>
      <c r="Q313" s="7">
        <v>1304.2142857142858</v>
      </c>
      <c r="R313" s="7">
        <v>1233.2352941176471</v>
      </c>
      <c r="S313" s="7">
        <v>1512.0833333333333</v>
      </c>
      <c r="T313" s="7">
        <v>1389.8461538461538</v>
      </c>
      <c r="U313" s="7">
        <v>1262.6176470588234</v>
      </c>
      <c r="V313" s="7">
        <v>880.47727272727275</v>
      </c>
      <c r="W313" s="35">
        <v>41727.552093023252</v>
      </c>
      <c r="X313" s="28">
        <v>16958.75802325581</v>
      </c>
      <c r="Y313" s="28">
        <v>413.96279069767445</v>
      </c>
      <c r="Z313" s="28">
        <v>11336.691279069766</v>
      </c>
      <c r="AA313" s="36">
        <v>13018.139999999996</v>
      </c>
    </row>
    <row r="314" spans="1:27" s="27" customFormat="1" x14ac:dyDescent="0.25">
      <c r="A314" s="5" t="s">
        <v>81</v>
      </c>
      <c r="B314" s="6">
        <v>13.594999999999999</v>
      </c>
      <c r="C314" s="6">
        <v>10.125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1877</v>
      </c>
      <c r="J314" s="7">
        <v>1698</v>
      </c>
      <c r="K314" s="7">
        <v>1175</v>
      </c>
      <c r="L314" s="7">
        <v>1059</v>
      </c>
      <c r="M314" s="7">
        <v>974</v>
      </c>
      <c r="N314" s="7">
        <v>516</v>
      </c>
      <c r="O314" s="7">
        <v>476</v>
      </c>
      <c r="P314" s="7">
        <v>893</v>
      </c>
      <c r="Q314" s="7">
        <v>1289</v>
      </c>
      <c r="R314" s="7">
        <v>1536</v>
      </c>
      <c r="S314" s="7">
        <v>2171</v>
      </c>
      <c r="T314" s="7">
        <v>1437</v>
      </c>
      <c r="U314" s="7">
        <v>1249</v>
      </c>
      <c r="V314" s="7">
        <v>1693</v>
      </c>
      <c r="W314" s="35">
        <v>56930.59</v>
      </c>
      <c r="X314" s="28">
        <v>21824.577499999999</v>
      </c>
      <c r="Y314" s="28">
        <v>0</v>
      </c>
      <c r="Z314" s="28">
        <v>13417.717500000001</v>
      </c>
      <c r="AA314" s="36">
        <v>21688.294999999998</v>
      </c>
    </row>
    <row r="315" spans="1:27" s="27" customFormat="1" x14ac:dyDescent="0.25">
      <c r="A315" s="5" t="s">
        <v>82</v>
      </c>
      <c r="B315" s="6">
        <v>8.0946874999999991</v>
      </c>
      <c r="C315" s="6">
        <v>7.2749999999999995</v>
      </c>
      <c r="D315" s="7">
        <v>0</v>
      </c>
      <c r="E315" s="7">
        <v>0</v>
      </c>
      <c r="F315" s="7">
        <v>0</v>
      </c>
      <c r="G315" s="7">
        <v>0</v>
      </c>
      <c r="H315" s="7">
        <v>165</v>
      </c>
      <c r="I315" s="7">
        <v>700</v>
      </c>
      <c r="J315" s="7">
        <v>550</v>
      </c>
      <c r="K315" s="7">
        <v>477.66666666666669</v>
      </c>
      <c r="L315" s="7">
        <v>423.75</v>
      </c>
      <c r="M315" s="7">
        <v>322.60000000000002</v>
      </c>
      <c r="N315" s="7">
        <v>189.83333333333334</v>
      </c>
      <c r="O315" s="7">
        <v>541.83333333333337</v>
      </c>
      <c r="P315" s="7">
        <v>580.85714285714289</v>
      </c>
      <c r="Q315" s="7">
        <v>868.625</v>
      </c>
      <c r="R315" s="7">
        <v>909.125</v>
      </c>
      <c r="S315" s="7">
        <v>1017.7</v>
      </c>
      <c r="T315" s="7">
        <v>966.9</v>
      </c>
      <c r="U315" s="7">
        <v>882.6</v>
      </c>
      <c r="V315" s="7">
        <v>739.21428571428567</v>
      </c>
      <c r="W315" s="35">
        <v>38048.273125</v>
      </c>
      <c r="X315" s="28">
        <v>19032.371874999997</v>
      </c>
      <c r="Y315" s="28">
        <v>0</v>
      </c>
      <c r="Z315" s="28">
        <v>11076.479375000001</v>
      </c>
      <c r="AA315" s="36">
        <v>7939.421875</v>
      </c>
    </row>
    <row r="316" spans="1:27" s="27" customFormat="1" x14ac:dyDescent="0.25">
      <c r="A316" s="5" t="s">
        <v>83</v>
      </c>
      <c r="B316" s="6">
        <v>11.339979591836734</v>
      </c>
      <c r="C316" s="6">
        <v>9.316326530612244</v>
      </c>
      <c r="D316" s="7">
        <v>0</v>
      </c>
      <c r="E316" s="7">
        <v>0</v>
      </c>
      <c r="F316" s="7">
        <v>654.5</v>
      </c>
      <c r="G316" s="7">
        <v>1815.6666666666667</v>
      </c>
      <c r="H316" s="7">
        <v>1050.4285714285713</v>
      </c>
      <c r="I316" s="7">
        <v>1488.3333333333333</v>
      </c>
      <c r="J316" s="7">
        <v>1568.5555555555557</v>
      </c>
      <c r="K316" s="7">
        <v>876.42857142857144</v>
      </c>
      <c r="L316" s="7">
        <v>588.75</v>
      </c>
      <c r="M316" s="7">
        <v>538.14814814814815</v>
      </c>
      <c r="N316" s="7">
        <v>438.70588235294116</v>
      </c>
      <c r="O316" s="7">
        <v>396.02439024390242</v>
      </c>
      <c r="P316" s="7">
        <v>790.28888888888889</v>
      </c>
      <c r="Q316" s="7">
        <v>1182.8541666666667</v>
      </c>
      <c r="R316" s="7">
        <v>1225.6896551724137</v>
      </c>
      <c r="S316" s="7">
        <v>1620.5428571428572</v>
      </c>
      <c r="T316" s="7">
        <v>1456.9879518072289</v>
      </c>
      <c r="U316" s="7">
        <v>1365.2708333333333</v>
      </c>
      <c r="V316" s="7">
        <v>1130.9911504424779</v>
      </c>
      <c r="W316" s="35">
        <v>44658.859795918375</v>
      </c>
      <c r="X316" s="28">
        <v>20417.695510204081</v>
      </c>
      <c r="Y316" s="28">
        <v>832.83972789115649</v>
      </c>
      <c r="Z316" s="28">
        <v>12672.689795918368</v>
      </c>
      <c r="AA316" s="36">
        <v>10735.634761904761</v>
      </c>
    </row>
    <row r="317" spans="1:27" s="27" customFormat="1" x14ac:dyDescent="0.25">
      <c r="A317" s="5" t="s">
        <v>84</v>
      </c>
      <c r="B317" s="6">
        <v>13.718863636363634</v>
      </c>
      <c r="C317" s="6">
        <v>11.222727272727273</v>
      </c>
      <c r="D317" s="7">
        <v>0</v>
      </c>
      <c r="E317" s="7">
        <v>0</v>
      </c>
      <c r="F317" s="7">
        <v>793</v>
      </c>
      <c r="G317" s="7">
        <v>1543.5</v>
      </c>
      <c r="H317" s="7">
        <v>1922.5</v>
      </c>
      <c r="I317" s="7">
        <v>1790.5</v>
      </c>
      <c r="J317" s="7">
        <v>883.5</v>
      </c>
      <c r="K317" s="7">
        <v>750.25</v>
      </c>
      <c r="L317" s="7">
        <v>659.25</v>
      </c>
      <c r="M317" s="7">
        <v>707.5</v>
      </c>
      <c r="N317" s="7">
        <v>450</v>
      </c>
      <c r="O317" s="7">
        <v>804.33333333333337</v>
      </c>
      <c r="P317" s="7">
        <v>955.83333333333337</v>
      </c>
      <c r="Q317" s="7">
        <v>1157.8571428571429</v>
      </c>
      <c r="R317" s="7">
        <v>1437</v>
      </c>
      <c r="S317" s="7">
        <v>1330.9230769230769</v>
      </c>
      <c r="T317" s="7">
        <v>1466.4166666666667</v>
      </c>
      <c r="U317" s="7">
        <v>1765.8125</v>
      </c>
      <c r="V317" s="7">
        <v>1094.1875</v>
      </c>
      <c r="W317" s="35">
        <v>50674.36363636364</v>
      </c>
      <c r="X317" s="28">
        <v>21331.38590909091</v>
      </c>
      <c r="Y317" s="28">
        <v>0</v>
      </c>
      <c r="Z317" s="28">
        <v>13738.646363636364</v>
      </c>
      <c r="AA317" s="36">
        <v>15604.331363636365</v>
      </c>
    </row>
    <row r="318" spans="1:27" s="27" customFormat="1" x14ac:dyDescent="0.25">
      <c r="A318" s="5" t="s">
        <v>85</v>
      </c>
      <c r="B318" s="6">
        <v>7.4399999999999995</v>
      </c>
      <c r="C318" s="6">
        <v>7.4499999999999993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81</v>
      </c>
      <c r="M318" s="7">
        <v>129</v>
      </c>
      <c r="N318" s="7">
        <v>129.5</v>
      </c>
      <c r="O318" s="7">
        <v>266</v>
      </c>
      <c r="P318" s="7">
        <v>440.5</v>
      </c>
      <c r="Q318" s="7">
        <v>759</v>
      </c>
      <c r="R318" s="7">
        <v>951.5</v>
      </c>
      <c r="S318" s="7">
        <v>1260</v>
      </c>
      <c r="T318" s="7">
        <v>1034</v>
      </c>
      <c r="U318" s="7">
        <v>1114</v>
      </c>
      <c r="V318" s="7">
        <v>927</v>
      </c>
      <c r="W318" s="35">
        <v>32109.75</v>
      </c>
      <c r="X318" s="28">
        <v>17878.349999999999</v>
      </c>
      <c r="Y318" s="28">
        <v>0</v>
      </c>
      <c r="Z318" s="28">
        <v>9170.4249999999993</v>
      </c>
      <c r="AA318" s="36">
        <v>5060.9750000000004</v>
      </c>
    </row>
    <row r="319" spans="1:27" s="27" customFormat="1" x14ac:dyDescent="0.25">
      <c r="A319" s="5" t="s">
        <v>86</v>
      </c>
      <c r="B319" s="6">
        <v>12.473333333333334</v>
      </c>
      <c r="C319" s="6">
        <v>9.9333333333333318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398</v>
      </c>
      <c r="S319" s="7">
        <v>545</v>
      </c>
      <c r="T319" s="7">
        <v>209.5</v>
      </c>
      <c r="U319" s="7">
        <v>928</v>
      </c>
      <c r="V319" s="7">
        <v>897.5</v>
      </c>
      <c r="W319" s="35">
        <v>57952.733333333337</v>
      </c>
      <c r="X319" s="28">
        <v>24255.89333333333</v>
      </c>
      <c r="Y319" s="28">
        <v>0</v>
      </c>
      <c r="Z319" s="28">
        <v>11223.766666666668</v>
      </c>
      <c r="AA319" s="36">
        <v>22473.073333333334</v>
      </c>
    </row>
    <row r="320" spans="1:27" s="27" customFormat="1" x14ac:dyDescent="0.25">
      <c r="A320" s="5" t="s">
        <v>267</v>
      </c>
      <c r="B320" s="6">
        <v>13.799999999999999</v>
      </c>
      <c r="C320" s="6">
        <v>10.75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183</v>
      </c>
      <c r="W320" s="35">
        <v>72977.804999999993</v>
      </c>
      <c r="X320" s="28">
        <v>32509.614999999998</v>
      </c>
      <c r="Y320" s="28">
        <v>0</v>
      </c>
      <c r="Z320" s="28">
        <v>19556.669999999998</v>
      </c>
      <c r="AA320" s="36">
        <v>20911.52</v>
      </c>
    </row>
    <row r="321" spans="1:27" s="27" customFormat="1" x14ac:dyDescent="0.25">
      <c r="A321" s="5" t="s">
        <v>87</v>
      </c>
      <c r="B321" s="6">
        <v>8.3872916666666679</v>
      </c>
      <c r="C321" s="6">
        <v>7</v>
      </c>
      <c r="D321" s="7">
        <v>0</v>
      </c>
      <c r="E321" s="7">
        <v>0</v>
      </c>
      <c r="F321" s="7">
        <v>619</v>
      </c>
      <c r="G321" s="7">
        <v>1348</v>
      </c>
      <c r="H321" s="7">
        <v>494.66666666666669</v>
      </c>
      <c r="I321" s="7">
        <v>733.66666666666663</v>
      </c>
      <c r="J321" s="7">
        <v>585</v>
      </c>
      <c r="K321" s="7">
        <v>400</v>
      </c>
      <c r="L321" s="7">
        <v>464</v>
      </c>
      <c r="M321" s="7">
        <v>311.75</v>
      </c>
      <c r="N321" s="7">
        <v>267</v>
      </c>
      <c r="O321" s="7">
        <v>401.33333333333331</v>
      </c>
      <c r="P321" s="7">
        <v>454.66666666666669</v>
      </c>
      <c r="Q321" s="7">
        <v>772.9</v>
      </c>
      <c r="R321" s="7">
        <v>772.83333333333337</v>
      </c>
      <c r="S321" s="7">
        <v>1164.9230769230769</v>
      </c>
      <c r="T321" s="7">
        <v>926.61538461538464</v>
      </c>
      <c r="U321" s="7">
        <v>813.5625</v>
      </c>
      <c r="V321" s="7">
        <v>743.875</v>
      </c>
      <c r="W321" s="35">
        <v>34199.734583333338</v>
      </c>
      <c r="X321" s="28">
        <v>12288.972499999998</v>
      </c>
      <c r="Y321" s="28">
        <v>833.33333333333337</v>
      </c>
      <c r="Z321" s="28">
        <v>9929.7420833333326</v>
      </c>
      <c r="AA321" s="36">
        <v>11147.686666666668</v>
      </c>
    </row>
    <row r="322" spans="1:27" s="27" customFormat="1" x14ac:dyDescent="0.25">
      <c r="A322" s="5" t="s">
        <v>243</v>
      </c>
      <c r="B322" s="6">
        <v>21.6</v>
      </c>
      <c r="C322" s="6">
        <v>16.3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35">
        <v>121316.755</v>
      </c>
      <c r="X322" s="28">
        <v>42495.135000000002</v>
      </c>
      <c r="Y322" s="28">
        <v>0</v>
      </c>
      <c r="Z322" s="28">
        <v>14803.65</v>
      </c>
      <c r="AA322" s="36">
        <v>64017.97</v>
      </c>
    </row>
    <row r="323" spans="1:27" s="27" customFormat="1" x14ac:dyDescent="0.25">
      <c r="A323" s="5" t="s">
        <v>88</v>
      </c>
      <c r="B323" s="6">
        <v>6.5189285714285727</v>
      </c>
      <c r="C323" s="6">
        <v>5.4229323308270692</v>
      </c>
      <c r="D323" s="7">
        <v>0</v>
      </c>
      <c r="E323" s="7">
        <v>247</v>
      </c>
      <c r="F323" s="7">
        <v>525</v>
      </c>
      <c r="G323" s="7">
        <v>555.28571428571433</v>
      </c>
      <c r="H323" s="7">
        <v>696.4</v>
      </c>
      <c r="I323" s="7">
        <v>715.76923076923072</v>
      </c>
      <c r="J323" s="7">
        <v>531.1</v>
      </c>
      <c r="K323" s="7">
        <v>421.4375</v>
      </c>
      <c r="L323" s="7">
        <v>336.07499999999999</v>
      </c>
      <c r="M323" s="7">
        <v>239.94</v>
      </c>
      <c r="N323" s="7">
        <v>211.125</v>
      </c>
      <c r="O323" s="7">
        <v>350.23611111111109</v>
      </c>
      <c r="P323" s="7">
        <v>446.02597402597405</v>
      </c>
      <c r="Q323" s="7">
        <v>689.16867469879514</v>
      </c>
      <c r="R323" s="7">
        <v>730.72340425531911</v>
      </c>
      <c r="S323" s="7">
        <v>776.6960784313726</v>
      </c>
      <c r="T323" s="7">
        <v>740.20909090909095</v>
      </c>
      <c r="U323" s="7">
        <v>682.25196850393706</v>
      </c>
      <c r="V323" s="7">
        <v>572.01418439716315</v>
      </c>
      <c r="W323" s="35">
        <v>59747.17518796993</v>
      </c>
      <c r="X323" s="28">
        <v>9251.222781954888</v>
      </c>
      <c r="Y323" s="28">
        <v>37.575187969924812</v>
      </c>
      <c r="Z323" s="28">
        <v>6494.4554511278247</v>
      </c>
      <c r="AA323" s="36">
        <v>43963.921766917301</v>
      </c>
    </row>
    <row r="324" spans="1:27" s="27" customFormat="1" x14ac:dyDescent="0.25">
      <c r="A324" s="5" t="s">
        <v>89</v>
      </c>
      <c r="B324" s="6">
        <v>11.562956521739126</v>
      </c>
      <c r="C324" s="6">
        <v>9.2239130434782606</v>
      </c>
      <c r="D324" s="7">
        <v>0</v>
      </c>
      <c r="E324" s="7">
        <v>0</v>
      </c>
      <c r="F324" s="7">
        <v>0</v>
      </c>
      <c r="G324" s="7">
        <v>265</v>
      </c>
      <c r="H324" s="7">
        <v>1218.5</v>
      </c>
      <c r="I324" s="7">
        <v>1244.5</v>
      </c>
      <c r="J324" s="7">
        <v>1037.4000000000001</v>
      </c>
      <c r="K324" s="7">
        <v>802</v>
      </c>
      <c r="L324" s="7">
        <v>671.77777777777783</v>
      </c>
      <c r="M324" s="7">
        <v>635.66666666666663</v>
      </c>
      <c r="N324" s="7">
        <v>437.81818181818181</v>
      </c>
      <c r="O324" s="7">
        <v>509.08333333333331</v>
      </c>
      <c r="P324" s="7">
        <v>738.07692307692309</v>
      </c>
      <c r="Q324" s="7">
        <v>1160.5</v>
      </c>
      <c r="R324" s="7">
        <v>1098.0588235294117</v>
      </c>
      <c r="S324" s="7">
        <v>1532.4736842105262</v>
      </c>
      <c r="T324" s="7">
        <v>1457.5</v>
      </c>
      <c r="U324" s="7">
        <v>1299.9259259259259</v>
      </c>
      <c r="V324" s="7">
        <v>1116.2142857142858</v>
      </c>
      <c r="W324" s="35">
        <v>52746.022826086963</v>
      </c>
      <c r="X324" s="28">
        <v>26102.357391304347</v>
      </c>
      <c r="Y324" s="28">
        <v>0</v>
      </c>
      <c r="Z324" s="28">
        <v>12616.934130434782</v>
      </c>
      <c r="AA324" s="36">
        <v>14026.731304347826</v>
      </c>
    </row>
    <row r="325" spans="1:27" s="27" customFormat="1" x14ac:dyDescent="0.25">
      <c r="A325" s="5" t="s">
        <v>90</v>
      </c>
      <c r="B325" s="6">
        <v>9.8645849056603776</v>
      </c>
      <c r="C325" s="6">
        <v>8.1905660377358505</v>
      </c>
      <c r="D325" s="7">
        <v>0</v>
      </c>
      <c r="E325" s="7">
        <v>371</v>
      </c>
      <c r="F325" s="7">
        <v>602</v>
      </c>
      <c r="G325" s="7">
        <v>646</v>
      </c>
      <c r="H325" s="7">
        <v>899.33333333333337</v>
      </c>
      <c r="I325" s="7">
        <v>1069</v>
      </c>
      <c r="J325" s="7">
        <v>849.33333333333337</v>
      </c>
      <c r="K325" s="7">
        <v>690.42857142857144</v>
      </c>
      <c r="L325" s="7">
        <v>761.375</v>
      </c>
      <c r="M325" s="7">
        <v>507.2</v>
      </c>
      <c r="N325" s="7">
        <v>345.41666666666669</v>
      </c>
      <c r="O325" s="7">
        <v>582</v>
      </c>
      <c r="P325" s="7">
        <v>681.125</v>
      </c>
      <c r="Q325" s="7">
        <v>984.1</v>
      </c>
      <c r="R325" s="7">
        <v>1085.2608695652175</v>
      </c>
      <c r="S325" s="7">
        <v>1320.4615384615386</v>
      </c>
      <c r="T325" s="7">
        <v>1090.1666666666667</v>
      </c>
      <c r="U325" s="7">
        <v>1089.2941176470588</v>
      </c>
      <c r="V325" s="7">
        <v>914.72972972972968</v>
      </c>
      <c r="W325" s="35">
        <v>42401.735283018854</v>
      </c>
      <c r="X325" s="28">
        <v>17424.434150943402</v>
      </c>
      <c r="Y325" s="28">
        <v>1269.5054716981133</v>
      </c>
      <c r="Z325" s="28">
        <v>10946.850943396226</v>
      </c>
      <c r="AA325" s="36">
        <v>12760.944716981126</v>
      </c>
    </row>
    <row r="326" spans="1:27" s="27" customFormat="1" x14ac:dyDescent="0.25">
      <c r="A326" s="5" t="s">
        <v>91</v>
      </c>
      <c r="B326" s="6">
        <v>11.1655</v>
      </c>
      <c r="C326" s="6">
        <v>9.2799999999999994</v>
      </c>
      <c r="D326" s="7">
        <v>0</v>
      </c>
      <c r="E326" s="7">
        <v>0</v>
      </c>
      <c r="F326" s="7">
        <v>196</v>
      </c>
      <c r="G326" s="7">
        <v>1304.5</v>
      </c>
      <c r="H326" s="7">
        <v>1016.3333333333334</v>
      </c>
      <c r="I326" s="7">
        <v>1387.3333333333333</v>
      </c>
      <c r="J326" s="7">
        <v>851.25</v>
      </c>
      <c r="K326" s="7">
        <v>932.25</v>
      </c>
      <c r="L326" s="7">
        <v>743.5</v>
      </c>
      <c r="M326" s="7">
        <v>722.25</v>
      </c>
      <c r="N326" s="7">
        <v>467.2</v>
      </c>
      <c r="O326" s="7">
        <v>1015.2857142857143</v>
      </c>
      <c r="P326" s="7">
        <v>744.5</v>
      </c>
      <c r="Q326" s="7">
        <v>857.4</v>
      </c>
      <c r="R326" s="7">
        <v>1154.5454545454545</v>
      </c>
      <c r="S326" s="7">
        <v>1612.2307692307693</v>
      </c>
      <c r="T326" s="7">
        <v>1276.5999999999999</v>
      </c>
      <c r="U326" s="7">
        <v>1325.7777777777778</v>
      </c>
      <c r="V326" s="7">
        <v>1028.8095238095239</v>
      </c>
      <c r="W326" s="35">
        <v>44916.338499999998</v>
      </c>
      <c r="X326" s="28">
        <v>22240.79825</v>
      </c>
      <c r="Y326" s="28">
        <v>612.34350000000006</v>
      </c>
      <c r="Z326" s="28">
        <v>11887.502250000001</v>
      </c>
      <c r="AA326" s="36">
        <v>10175.694500000001</v>
      </c>
    </row>
    <row r="327" spans="1:27" s="27" customFormat="1" x14ac:dyDescent="0.25">
      <c r="A327" s="5" t="s">
        <v>92</v>
      </c>
      <c r="B327" s="6">
        <v>11.784166666666668</v>
      </c>
      <c r="C327" s="6">
        <v>10.016666666666666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321</v>
      </c>
      <c r="P327" s="7">
        <v>680</v>
      </c>
      <c r="Q327" s="7">
        <v>580.33333333333337</v>
      </c>
      <c r="R327" s="7">
        <v>1084.6666666666667</v>
      </c>
      <c r="S327" s="7">
        <v>1331.5</v>
      </c>
      <c r="T327" s="7">
        <v>1134.5</v>
      </c>
      <c r="U327" s="7">
        <v>1201.5</v>
      </c>
      <c r="V327" s="7">
        <v>832.5</v>
      </c>
      <c r="W327" s="35">
        <v>47274.63444444444</v>
      </c>
      <c r="X327" s="28">
        <v>19292.021666666664</v>
      </c>
      <c r="Y327" s="28">
        <v>2105.0555555555557</v>
      </c>
      <c r="Z327" s="28">
        <v>13817.004444444443</v>
      </c>
      <c r="AA327" s="36">
        <v>12060.552777777777</v>
      </c>
    </row>
    <row r="328" spans="1:27" s="27" customFormat="1" x14ac:dyDescent="0.25">
      <c r="A328" s="5" t="s">
        <v>93</v>
      </c>
      <c r="B328" s="6">
        <v>10.346499999999999</v>
      </c>
      <c r="C328" s="6">
        <v>8.3526315789473742</v>
      </c>
      <c r="D328" s="7">
        <v>0</v>
      </c>
      <c r="E328" s="7">
        <v>414</v>
      </c>
      <c r="F328" s="7">
        <v>724</v>
      </c>
      <c r="G328" s="7">
        <v>1638</v>
      </c>
      <c r="H328" s="7">
        <v>650.5</v>
      </c>
      <c r="I328" s="7">
        <v>1364</v>
      </c>
      <c r="J328" s="7">
        <v>1062.25</v>
      </c>
      <c r="K328" s="7">
        <v>879.5</v>
      </c>
      <c r="L328" s="7">
        <v>426.75</v>
      </c>
      <c r="M328" s="7">
        <v>610.83333333333337</v>
      </c>
      <c r="N328" s="7">
        <v>423.2</v>
      </c>
      <c r="O328" s="7">
        <v>359.875</v>
      </c>
      <c r="P328" s="7">
        <v>481.16666666666669</v>
      </c>
      <c r="Q328" s="7">
        <v>1033.6875</v>
      </c>
      <c r="R328" s="7">
        <v>843.9545454545455</v>
      </c>
      <c r="S328" s="7">
        <v>1512.2592592592594</v>
      </c>
      <c r="T328" s="7">
        <v>1221.6969696969697</v>
      </c>
      <c r="U328" s="7">
        <v>1492.1315789473683</v>
      </c>
      <c r="V328" s="7">
        <v>1009.9487179487179</v>
      </c>
      <c r="W328" s="35">
        <v>43812.381052631594</v>
      </c>
      <c r="X328" s="28">
        <v>21192.322894736841</v>
      </c>
      <c r="Y328" s="28">
        <v>328.88157894736844</v>
      </c>
      <c r="Z328" s="28">
        <v>10867.949342105263</v>
      </c>
      <c r="AA328" s="36">
        <v>11423.227236842105</v>
      </c>
    </row>
    <row r="329" spans="1:27" s="27" customFormat="1" x14ac:dyDescent="0.25">
      <c r="A329" s="5" t="s">
        <v>94</v>
      </c>
      <c r="B329" s="6">
        <v>12.856875000000002</v>
      </c>
      <c r="C329" s="6">
        <v>10.206250000000001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892.5</v>
      </c>
      <c r="L329" s="7">
        <v>767.33333333333337</v>
      </c>
      <c r="M329" s="7">
        <v>641.66666666666663</v>
      </c>
      <c r="N329" s="7">
        <v>532.33333333333337</v>
      </c>
      <c r="O329" s="7">
        <v>549.75</v>
      </c>
      <c r="P329" s="7">
        <v>674.6</v>
      </c>
      <c r="Q329" s="7">
        <v>1108.3333333333333</v>
      </c>
      <c r="R329" s="7">
        <v>1187.3333333333333</v>
      </c>
      <c r="S329" s="7">
        <v>1358.4</v>
      </c>
      <c r="T329" s="7">
        <v>1165.2</v>
      </c>
      <c r="U329" s="7">
        <v>884.375</v>
      </c>
      <c r="V329" s="7">
        <v>1050.1111111111111</v>
      </c>
      <c r="W329" s="35">
        <v>51706.956250000003</v>
      </c>
      <c r="X329" s="28">
        <v>20063.362500000003</v>
      </c>
      <c r="Y329" s="28">
        <v>0</v>
      </c>
      <c r="Z329" s="28">
        <v>15233.639374999999</v>
      </c>
      <c r="AA329" s="36">
        <v>16409.954375000001</v>
      </c>
    </row>
    <row r="330" spans="1:27" s="27" customFormat="1" x14ac:dyDescent="0.25">
      <c r="A330" s="5" t="s">
        <v>95</v>
      </c>
      <c r="B330" s="6">
        <v>8.9337500000000016</v>
      </c>
      <c r="C330" s="6">
        <v>7.4392857142857149</v>
      </c>
      <c r="D330" s="7">
        <v>0</v>
      </c>
      <c r="E330" s="7">
        <v>0</v>
      </c>
      <c r="F330" s="7">
        <v>240</v>
      </c>
      <c r="G330" s="7">
        <v>587.33333333333337</v>
      </c>
      <c r="H330" s="7">
        <v>841.66666666666663</v>
      </c>
      <c r="I330" s="7">
        <v>828.25</v>
      </c>
      <c r="J330" s="7">
        <v>684.6</v>
      </c>
      <c r="K330" s="7">
        <v>580.4</v>
      </c>
      <c r="L330" s="7">
        <v>435.6</v>
      </c>
      <c r="M330" s="7">
        <v>278.83333333333331</v>
      </c>
      <c r="N330" s="7">
        <v>208.66666666666666</v>
      </c>
      <c r="O330" s="7">
        <v>314.5</v>
      </c>
      <c r="P330" s="7">
        <v>373.71428571428572</v>
      </c>
      <c r="Q330" s="7">
        <v>739.75</v>
      </c>
      <c r="R330" s="7">
        <v>841.2</v>
      </c>
      <c r="S330" s="7">
        <v>1252.090909090909</v>
      </c>
      <c r="T330" s="7">
        <v>837.53846153846155</v>
      </c>
      <c r="U330" s="7">
        <v>1521</v>
      </c>
      <c r="V330" s="7">
        <v>935.07142857142856</v>
      </c>
      <c r="W330" s="35">
        <v>34725.547500000001</v>
      </c>
      <c r="X330" s="28">
        <v>13329.942500000001</v>
      </c>
      <c r="Y330" s="28">
        <v>0</v>
      </c>
      <c r="Z330" s="28">
        <v>9505.2907142857148</v>
      </c>
      <c r="AA330" s="36">
        <v>11890.314285714285</v>
      </c>
    </row>
    <row r="331" spans="1:27" s="27" customFormat="1" x14ac:dyDescent="0.25">
      <c r="A331" s="5" t="s">
        <v>96</v>
      </c>
      <c r="B331" s="6">
        <v>12.753909090909094</v>
      </c>
      <c r="C331" s="6">
        <v>10.485454545454548</v>
      </c>
      <c r="D331" s="7">
        <v>0</v>
      </c>
      <c r="E331" s="7">
        <v>0</v>
      </c>
      <c r="F331" s="7">
        <v>0</v>
      </c>
      <c r="G331" s="7">
        <v>333</v>
      </c>
      <c r="H331" s="7">
        <v>1238.5</v>
      </c>
      <c r="I331" s="7">
        <v>1026.3333333333333</v>
      </c>
      <c r="J331" s="7">
        <v>677.75</v>
      </c>
      <c r="K331" s="7">
        <v>344.71428571428572</v>
      </c>
      <c r="L331" s="7">
        <v>632.14285714285711</v>
      </c>
      <c r="M331" s="7">
        <v>894.7</v>
      </c>
      <c r="N331" s="7">
        <v>1035.4615384615386</v>
      </c>
      <c r="O331" s="7">
        <v>480.1875</v>
      </c>
      <c r="P331" s="7">
        <v>668.76190476190482</v>
      </c>
      <c r="Q331" s="7">
        <v>1015.1304347826087</v>
      </c>
      <c r="R331" s="7">
        <v>1162.2916666666667</v>
      </c>
      <c r="S331" s="7">
        <v>1493.9230769230769</v>
      </c>
      <c r="T331" s="7">
        <v>1187.7931034482758</v>
      </c>
      <c r="U331" s="7">
        <v>1427.2258064516129</v>
      </c>
      <c r="V331" s="7">
        <v>1115.6666666666667</v>
      </c>
      <c r="W331" s="35">
        <v>48780.845818181821</v>
      </c>
      <c r="X331" s="28">
        <v>17475.734727272731</v>
      </c>
      <c r="Y331" s="28">
        <v>1175.0758181818182</v>
      </c>
      <c r="Z331" s="28">
        <v>14750.291636363641</v>
      </c>
      <c r="AA331" s="36">
        <v>15379.743636363637</v>
      </c>
    </row>
    <row r="332" spans="1:27" s="27" customFormat="1" x14ac:dyDescent="0.25">
      <c r="A332" s="5" t="s">
        <v>97</v>
      </c>
      <c r="B332" s="6">
        <v>11.143333333333333</v>
      </c>
      <c r="C332" s="6">
        <v>8.6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747</v>
      </c>
      <c r="V332" s="7">
        <v>1161</v>
      </c>
      <c r="W332" s="35">
        <v>43147.006666666668</v>
      </c>
      <c r="X332" s="28">
        <v>19081.960000000003</v>
      </c>
      <c r="Y332" s="28">
        <v>0</v>
      </c>
      <c r="Z332" s="28">
        <v>11176.769999999999</v>
      </c>
      <c r="AA332" s="36">
        <v>12888.276666666667</v>
      </c>
    </row>
    <row r="333" spans="1:27" s="27" customFormat="1" x14ac:dyDescent="0.25">
      <c r="A333" s="5" t="s">
        <v>98</v>
      </c>
      <c r="B333" s="6">
        <v>12.466666666666669</v>
      </c>
      <c r="C333" s="6">
        <v>10.25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259.5</v>
      </c>
      <c r="L333" s="7">
        <v>787</v>
      </c>
      <c r="M333" s="7">
        <v>705</v>
      </c>
      <c r="N333" s="7">
        <v>434.5</v>
      </c>
      <c r="O333" s="7">
        <v>390.5</v>
      </c>
      <c r="P333" s="7">
        <v>658.33333333333337</v>
      </c>
      <c r="Q333" s="7">
        <v>1045.3333333333333</v>
      </c>
      <c r="R333" s="7">
        <v>1067</v>
      </c>
      <c r="S333" s="7">
        <v>1699.3333333333333</v>
      </c>
      <c r="T333" s="7">
        <v>977</v>
      </c>
      <c r="U333" s="7">
        <v>1256</v>
      </c>
      <c r="V333" s="7">
        <v>1033.75</v>
      </c>
      <c r="W333" s="35">
        <v>44423.403333333328</v>
      </c>
      <c r="X333" s="28">
        <v>21412.695000000003</v>
      </c>
      <c r="Y333" s="28">
        <v>0</v>
      </c>
      <c r="Z333" s="28">
        <v>14691.868333333334</v>
      </c>
      <c r="AA333" s="36">
        <v>8318.8399999999983</v>
      </c>
    </row>
    <row r="334" spans="1:27" s="27" customFormat="1" x14ac:dyDescent="0.25">
      <c r="A334" s="5" t="s">
        <v>99</v>
      </c>
      <c r="B334" s="6">
        <v>10.642376811594206</v>
      </c>
      <c r="C334" s="6">
        <v>9.005797101449275</v>
      </c>
      <c r="D334" s="7">
        <v>0</v>
      </c>
      <c r="E334" s="7">
        <v>811</v>
      </c>
      <c r="F334" s="7">
        <v>1214</v>
      </c>
      <c r="G334" s="7">
        <v>1420</v>
      </c>
      <c r="H334" s="7">
        <v>1362</v>
      </c>
      <c r="I334" s="7">
        <v>1334</v>
      </c>
      <c r="J334" s="7">
        <v>645.5</v>
      </c>
      <c r="K334" s="7">
        <v>363.5</v>
      </c>
      <c r="L334" s="7">
        <v>320.25</v>
      </c>
      <c r="M334" s="7">
        <v>253.5</v>
      </c>
      <c r="N334" s="7">
        <v>284.5</v>
      </c>
      <c r="O334" s="7">
        <v>499.375</v>
      </c>
      <c r="P334" s="7">
        <v>595.29999999999995</v>
      </c>
      <c r="Q334" s="7">
        <v>1071.6363636363637</v>
      </c>
      <c r="R334" s="7">
        <v>1000.8461538461538</v>
      </c>
      <c r="S334" s="7">
        <v>1357.3684210526317</v>
      </c>
      <c r="T334" s="7">
        <v>1313.2083333333333</v>
      </c>
      <c r="U334" s="7">
        <v>1212.5517241379309</v>
      </c>
      <c r="V334" s="7">
        <v>1248.125</v>
      </c>
      <c r="W334" s="35">
        <v>43871.272608695661</v>
      </c>
      <c r="X334" s="28">
        <v>19879.829999999998</v>
      </c>
      <c r="Y334" s="28">
        <v>418.05173913043478</v>
      </c>
      <c r="Z334" s="28">
        <v>13787.915942028987</v>
      </c>
      <c r="AA334" s="36">
        <v>9785.4749275362319</v>
      </c>
    </row>
    <row r="335" spans="1:27" s="27" customFormat="1" x14ac:dyDescent="0.25">
      <c r="A335" s="5" t="s">
        <v>100</v>
      </c>
      <c r="B335" s="6">
        <v>9.7653333333333343</v>
      </c>
      <c r="C335" s="6">
        <v>8.0714285714285712</v>
      </c>
      <c r="D335" s="7">
        <v>0</v>
      </c>
      <c r="E335" s="7">
        <v>1014.5</v>
      </c>
      <c r="F335" s="7">
        <v>1130.6666666666667</v>
      </c>
      <c r="G335" s="7">
        <v>1132.8</v>
      </c>
      <c r="H335" s="7">
        <v>1421</v>
      </c>
      <c r="I335" s="7">
        <v>1559.3333333333333</v>
      </c>
      <c r="J335" s="7">
        <v>1499.5454545454545</v>
      </c>
      <c r="K335" s="7">
        <v>845.23076923076928</v>
      </c>
      <c r="L335" s="7">
        <v>530.85714285714289</v>
      </c>
      <c r="M335" s="7">
        <v>445.07142857142856</v>
      </c>
      <c r="N335" s="7">
        <v>293.06666666666666</v>
      </c>
      <c r="O335" s="7">
        <v>529.29411764705878</v>
      </c>
      <c r="P335" s="7">
        <v>661.31578947368416</v>
      </c>
      <c r="Q335" s="7">
        <v>988.80952380952385</v>
      </c>
      <c r="R335" s="7">
        <v>1078.0454545454545</v>
      </c>
      <c r="S335" s="7">
        <v>1440.2962962962963</v>
      </c>
      <c r="T335" s="7">
        <v>1013</v>
      </c>
      <c r="U335" s="7">
        <v>1086.9555555555555</v>
      </c>
      <c r="V335" s="7">
        <v>915.55319148936167</v>
      </c>
      <c r="W335" s="35">
        <v>39077.58273809524</v>
      </c>
      <c r="X335" s="28">
        <v>16203.704523809525</v>
      </c>
      <c r="Y335" s="28">
        <v>322.09202380952382</v>
      </c>
      <c r="Z335" s="28">
        <v>11052.905357142861</v>
      </c>
      <c r="AA335" s="36">
        <v>11498.880833333335</v>
      </c>
    </row>
    <row r="336" spans="1:27" s="27" customFormat="1" x14ac:dyDescent="0.25">
      <c r="A336" s="5" t="s">
        <v>101</v>
      </c>
      <c r="B336" s="6">
        <v>10.152921052631578</v>
      </c>
      <c r="C336" s="6">
        <v>8.5526315789473664</v>
      </c>
      <c r="D336" s="7">
        <v>0</v>
      </c>
      <c r="E336" s="7">
        <v>0</v>
      </c>
      <c r="F336" s="7">
        <v>155.5</v>
      </c>
      <c r="G336" s="7">
        <v>1130.5</v>
      </c>
      <c r="H336" s="7">
        <v>1176</v>
      </c>
      <c r="I336" s="7">
        <v>991.5</v>
      </c>
      <c r="J336" s="7">
        <v>673</v>
      </c>
      <c r="K336" s="7">
        <v>521</v>
      </c>
      <c r="L336" s="7">
        <v>413.66666666666669</v>
      </c>
      <c r="M336" s="7">
        <v>509.33333333333331</v>
      </c>
      <c r="N336" s="7">
        <v>276</v>
      </c>
      <c r="O336" s="7">
        <v>452</v>
      </c>
      <c r="P336" s="7">
        <v>587.16666666666663</v>
      </c>
      <c r="Q336" s="7">
        <v>1038.25</v>
      </c>
      <c r="R336" s="7">
        <v>1137.4444444444443</v>
      </c>
      <c r="S336" s="7">
        <v>1269.0769230769231</v>
      </c>
      <c r="T336" s="7">
        <v>1071.3888888888889</v>
      </c>
      <c r="U336" s="7">
        <v>1157.2380952380952</v>
      </c>
      <c r="V336" s="7">
        <v>958.5</v>
      </c>
      <c r="W336" s="35">
        <v>41083.211315789471</v>
      </c>
      <c r="X336" s="28">
        <v>18157.20631578947</v>
      </c>
      <c r="Y336" s="28">
        <v>797.99815789473689</v>
      </c>
      <c r="Z336" s="28">
        <v>10997.694473684212</v>
      </c>
      <c r="AA336" s="36">
        <v>11130.312368421051</v>
      </c>
    </row>
    <row r="337" spans="1:27" s="27" customFormat="1" x14ac:dyDescent="0.25">
      <c r="A337" s="5" t="s">
        <v>102</v>
      </c>
      <c r="B337" s="6">
        <v>11.741775862068964</v>
      </c>
      <c r="C337" s="6">
        <v>9.431034482758621</v>
      </c>
      <c r="D337" s="7">
        <v>0</v>
      </c>
      <c r="E337" s="7">
        <v>0</v>
      </c>
      <c r="F337" s="7">
        <v>509</v>
      </c>
      <c r="G337" s="7">
        <v>1054</v>
      </c>
      <c r="H337" s="7">
        <v>966.5</v>
      </c>
      <c r="I337" s="7">
        <v>1274</v>
      </c>
      <c r="J337" s="7">
        <v>905.14285714285711</v>
      </c>
      <c r="K337" s="7">
        <v>884.5</v>
      </c>
      <c r="L337" s="7">
        <v>584</v>
      </c>
      <c r="M337" s="7">
        <v>671.35714285714289</v>
      </c>
      <c r="N337" s="7">
        <v>402.76470588235293</v>
      </c>
      <c r="O337" s="7">
        <v>759.61904761904759</v>
      </c>
      <c r="P337" s="7">
        <v>848.90909090909088</v>
      </c>
      <c r="Q337" s="7">
        <v>1420.0434782608695</v>
      </c>
      <c r="R337" s="7">
        <v>1355.0769230769231</v>
      </c>
      <c r="S337" s="7">
        <v>1651.90625</v>
      </c>
      <c r="T337" s="7">
        <v>1399.2352941176471</v>
      </c>
      <c r="U337" s="7">
        <v>1421.4</v>
      </c>
      <c r="V337" s="7">
        <v>1237.9473684210527</v>
      </c>
      <c r="W337" s="35">
        <v>47386.927586206883</v>
      </c>
      <c r="X337" s="28">
        <v>21766.501206896552</v>
      </c>
      <c r="Y337" s="28">
        <v>741.20689655172418</v>
      </c>
      <c r="Z337" s="28">
        <v>12804.055862068963</v>
      </c>
      <c r="AA337" s="36">
        <v>12075.163620689653</v>
      </c>
    </row>
    <row r="338" spans="1:27" s="27" customFormat="1" x14ac:dyDescent="0.25">
      <c r="A338" s="5" t="s">
        <v>103</v>
      </c>
      <c r="B338" s="6">
        <v>9.8932499999999983</v>
      </c>
      <c r="C338" s="6">
        <v>8.8899999999999988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991</v>
      </c>
      <c r="L338" s="7">
        <v>899</v>
      </c>
      <c r="M338" s="7">
        <v>965</v>
      </c>
      <c r="N338" s="7">
        <v>437</v>
      </c>
      <c r="O338" s="7">
        <v>861.5</v>
      </c>
      <c r="P338" s="7">
        <v>1370</v>
      </c>
      <c r="Q338" s="7">
        <v>1981.5</v>
      </c>
      <c r="R338" s="7">
        <v>2058.6666666666665</v>
      </c>
      <c r="S338" s="7">
        <v>2784</v>
      </c>
      <c r="T338" s="7">
        <v>2291.25</v>
      </c>
      <c r="U338" s="7">
        <v>1594.8</v>
      </c>
      <c r="V338" s="7">
        <v>1527</v>
      </c>
      <c r="W338" s="35">
        <v>38804.762000000002</v>
      </c>
      <c r="X338" s="28">
        <v>22000.191999999995</v>
      </c>
      <c r="Y338" s="28">
        <v>0</v>
      </c>
      <c r="Z338" s="28">
        <v>9547.8354999999992</v>
      </c>
      <c r="AA338" s="36">
        <v>7256.7345000000005</v>
      </c>
    </row>
    <row r="339" spans="1:27" s="27" customFormat="1" x14ac:dyDescent="0.25">
      <c r="A339" s="5" t="s">
        <v>104</v>
      </c>
      <c r="B339" s="6">
        <v>11.473047619047616</v>
      </c>
      <c r="C339" s="6">
        <v>9.4723809523809557</v>
      </c>
      <c r="D339" s="7">
        <v>0</v>
      </c>
      <c r="E339" s="7">
        <v>0</v>
      </c>
      <c r="F339" s="7">
        <v>1113.3333333333333</v>
      </c>
      <c r="G339" s="7">
        <v>913.75</v>
      </c>
      <c r="H339" s="7">
        <v>1485</v>
      </c>
      <c r="I339" s="7">
        <v>939.09090909090912</v>
      </c>
      <c r="J339" s="7">
        <v>1269.3</v>
      </c>
      <c r="K339" s="7">
        <v>660.41176470588232</v>
      </c>
      <c r="L339" s="7">
        <v>554.47368421052636</v>
      </c>
      <c r="M339" s="7">
        <v>452</v>
      </c>
      <c r="N339" s="7">
        <v>552.14705882352939</v>
      </c>
      <c r="O339" s="7">
        <v>453.71794871794873</v>
      </c>
      <c r="P339" s="7">
        <v>730.15</v>
      </c>
      <c r="Q339" s="7">
        <v>1187.5</v>
      </c>
      <c r="R339" s="7">
        <v>1113.3777777777777</v>
      </c>
      <c r="S339" s="7">
        <v>1449.0701754385964</v>
      </c>
      <c r="T339" s="7">
        <v>1217.984126984127</v>
      </c>
      <c r="U339" s="7">
        <v>1171.6142857142856</v>
      </c>
      <c r="V339" s="7">
        <v>988.48684210526312</v>
      </c>
      <c r="W339" s="35">
        <v>192343.63714285716</v>
      </c>
      <c r="X339" s="28">
        <v>165961.8411428571</v>
      </c>
      <c r="Y339" s="28">
        <v>975.20914285714275</v>
      </c>
      <c r="Z339" s="28">
        <v>11678.85638095238</v>
      </c>
      <c r="AA339" s="36">
        <v>13727.73047619048</v>
      </c>
    </row>
    <row r="340" spans="1:27" s="27" customFormat="1" x14ac:dyDescent="0.25">
      <c r="A340" s="5" t="s">
        <v>105</v>
      </c>
      <c r="B340" s="6">
        <v>8.052012820512827</v>
      </c>
      <c r="C340" s="6">
        <v>6.5559829059828978</v>
      </c>
      <c r="D340" s="7">
        <v>0</v>
      </c>
      <c r="E340" s="7">
        <v>377.66666666666669</v>
      </c>
      <c r="F340" s="7">
        <v>446.1</v>
      </c>
      <c r="G340" s="7">
        <v>819.73076923076928</v>
      </c>
      <c r="H340" s="7">
        <v>831.37837837837833</v>
      </c>
      <c r="I340" s="7">
        <v>785.66666666666663</v>
      </c>
      <c r="J340" s="7">
        <v>726.46031746031747</v>
      </c>
      <c r="K340" s="7">
        <v>435.81333333333333</v>
      </c>
      <c r="L340" s="7">
        <v>437.14117647058822</v>
      </c>
      <c r="M340" s="7">
        <v>274.85416666666669</v>
      </c>
      <c r="N340" s="7">
        <v>203.91525423728814</v>
      </c>
      <c r="O340" s="7">
        <v>481.00775193798449</v>
      </c>
      <c r="P340" s="7">
        <v>588.0198675496689</v>
      </c>
      <c r="Q340" s="7">
        <v>872.5030303030303</v>
      </c>
      <c r="R340" s="7">
        <v>956.30208333333337</v>
      </c>
      <c r="S340" s="7">
        <v>960.80930232558137</v>
      </c>
      <c r="T340" s="7">
        <v>956.7489361702128</v>
      </c>
      <c r="U340" s="7">
        <v>851.39629629629633</v>
      </c>
      <c r="V340" s="7">
        <v>656.07961783439487</v>
      </c>
      <c r="W340" s="35">
        <v>33167.057863247857</v>
      </c>
      <c r="X340" s="28">
        <v>13410.039978632472</v>
      </c>
      <c r="Y340" s="28">
        <v>331.25673076923078</v>
      </c>
      <c r="Z340" s="28">
        <v>7596.7723717948729</v>
      </c>
      <c r="AA340" s="36">
        <v>11828.988782051281</v>
      </c>
    </row>
    <row r="341" spans="1:27" s="27" customFormat="1" x14ac:dyDescent="0.25">
      <c r="A341" s="5" t="s">
        <v>106</v>
      </c>
      <c r="B341" s="6">
        <v>10.198263157894736</v>
      </c>
      <c r="C341" s="6">
        <v>8.3684210526315788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884</v>
      </c>
      <c r="M341" s="7">
        <v>431</v>
      </c>
      <c r="N341" s="7">
        <v>388.8</v>
      </c>
      <c r="O341" s="7">
        <v>323.39999999999998</v>
      </c>
      <c r="P341" s="7">
        <v>691.8</v>
      </c>
      <c r="Q341" s="7">
        <v>721.5</v>
      </c>
      <c r="R341" s="7">
        <v>1148.625</v>
      </c>
      <c r="S341" s="7">
        <v>1277.3</v>
      </c>
      <c r="T341" s="7">
        <v>1134.2727272727273</v>
      </c>
      <c r="U341" s="7">
        <v>1397.7857142857142</v>
      </c>
      <c r="V341" s="7">
        <v>1035.7857142857142</v>
      </c>
      <c r="W341" s="35">
        <v>43257.48684210526</v>
      </c>
      <c r="X341" s="28">
        <v>20095.527894736842</v>
      </c>
      <c r="Y341" s="28">
        <v>0</v>
      </c>
      <c r="Z341" s="28">
        <v>11534.021578947368</v>
      </c>
      <c r="AA341" s="36">
        <v>11627.937368421053</v>
      </c>
    </row>
    <row r="342" spans="1:27" s="27" customFormat="1" x14ac:dyDescent="0.25">
      <c r="A342" s="5" t="s">
        <v>107</v>
      </c>
      <c r="B342" s="6">
        <v>11.03</v>
      </c>
      <c r="C342" s="6">
        <v>9.3583333333333343</v>
      </c>
      <c r="D342" s="7">
        <v>0</v>
      </c>
      <c r="E342" s="7">
        <v>0</v>
      </c>
      <c r="F342" s="7">
        <v>627</v>
      </c>
      <c r="G342" s="7">
        <v>1426</v>
      </c>
      <c r="H342" s="7">
        <v>1105</v>
      </c>
      <c r="I342" s="7">
        <v>983</v>
      </c>
      <c r="J342" s="7">
        <v>1061.6666666666667</v>
      </c>
      <c r="K342" s="7">
        <v>713.33333333333337</v>
      </c>
      <c r="L342" s="7">
        <v>609.66666666666663</v>
      </c>
      <c r="M342" s="7">
        <v>353.33333333333331</v>
      </c>
      <c r="N342" s="7">
        <v>339.83333333333331</v>
      </c>
      <c r="O342" s="7">
        <v>292.33333333333331</v>
      </c>
      <c r="P342" s="7">
        <v>663.33333333333337</v>
      </c>
      <c r="Q342" s="7">
        <v>1052.4285714285713</v>
      </c>
      <c r="R342" s="7">
        <v>1070.375</v>
      </c>
      <c r="S342" s="7">
        <v>1846.125</v>
      </c>
      <c r="T342" s="7">
        <v>1272.5</v>
      </c>
      <c r="U342" s="7">
        <v>1469</v>
      </c>
      <c r="V342" s="7">
        <v>1347.4285714285713</v>
      </c>
      <c r="W342" s="35">
        <v>46159.24</v>
      </c>
      <c r="X342" s="28">
        <v>22550.316666666666</v>
      </c>
      <c r="Y342" s="28">
        <v>744.49416666666673</v>
      </c>
      <c r="Z342" s="28">
        <v>12743.805</v>
      </c>
      <c r="AA342" s="36">
        <v>10120.624166666666</v>
      </c>
    </row>
    <row r="343" spans="1:27" s="27" customFormat="1" x14ac:dyDescent="0.25">
      <c r="A343" s="5" t="s">
        <v>108</v>
      </c>
      <c r="B343" s="6">
        <v>11.506250000000001</v>
      </c>
      <c r="C343" s="6">
        <v>9.125</v>
      </c>
      <c r="D343" s="7">
        <v>0</v>
      </c>
      <c r="E343" s="7">
        <v>0</v>
      </c>
      <c r="F343" s="7">
        <v>0</v>
      </c>
      <c r="G343" s="7">
        <v>0</v>
      </c>
      <c r="H343" s="7">
        <v>172</v>
      </c>
      <c r="I343" s="7">
        <v>0</v>
      </c>
      <c r="J343" s="7">
        <v>1559</v>
      </c>
      <c r="K343" s="7">
        <v>1200</v>
      </c>
      <c r="L343" s="7">
        <v>896</v>
      </c>
      <c r="M343" s="7">
        <v>698</v>
      </c>
      <c r="N343" s="7">
        <v>1359</v>
      </c>
      <c r="O343" s="7">
        <v>513</v>
      </c>
      <c r="P343" s="7">
        <v>732.5</v>
      </c>
      <c r="Q343" s="7">
        <v>1269</v>
      </c>
      <c r="R343" s="7">
        <v>1386.5</v>
      </c>
      <c r="S343" s="7">
        <v>1646</v>
      </c>
      <c r="T343" s="7">
        <v>1460</v>
      </c>
      <c r="U343" s="7">
        <v>1411</v>
      </c>
      <c r="V343" s="7">
        <v>1126.5</v>
      </c>
      <c r="W343" s="35">
        <v>51514.264999999999</v>
      </c>
      <c r="X343" s="28">
        <v>25266.565000000002</v>
      </c>
      <c r="Y343" s="28">
        <v>0</v>
      </c>
      <c r="Z343" s="28">
        <v>10498.5175</v>
      </c>
      <c r="AA343" s="36">
        <v>15749.182500000001</v>
      </c>
    </row>
    <row r="344" spans="1:27" s="27" customFormat="1" x14ac:dyDescent="0.25">
      <c r="A344" s="5" t="s">
        <v>109</v>
      </c>
      <c r="B344" s="6">
        <v>11.754351851851849</v>
      </c>
      <c r="C344" s="6">
        <v>9.81666666666667</v>
      </c>
      <c r="D344" s="7">
        <v>0</v>
      </c>
      <c r="E344" s="7">
        <v>142</v>
      </c>
      <c r="F344" s="7">
        <v>870</v>
      </c>
      <c r="G344" s="7">
        <v>1001</v>
      </c>
      <c r="H344" s="7">
        <v>770</v>
      </c>
      <c r="I344" s="7">
        <v>1266.8</v>
      </c>
      <c r="J344" s="7">
        <v>939.4</v>
      </c>
      <c r="K344" s="7">
        <v>631.16666666666663</v>
      </c>
      <c r="L344" s="7">
        <v>462.66666666666669</v>
      </c>
      <c r="M344" s="7">
        <v>280.22222222222223</v>
      </c>
      <c r="N344" s="7">
        <v>277.5</v>
      </c>
      <c r="O344" s="7">
        <v>335.54545454545456</v>
      </c>
      <c r="P344" s="7">
        <v>568.75</v>
      </c>
      <c r="Q344" s="7">
        <v>1105.8571428571429</v>
      </c>
      <c r="R344" s="7">
        <v>927.82352941176475</v>
      </c>
      <c r="S344" s="7">
        <v>1569.6818181818182</v>
      </c>
      <c r="T344" s="7">
        <v>1123.7307692307693</v>
      </c>
      <c r="U344" s="7">
        <v>1317.090909090909</v>
      </c>
      <c r="V344" s="7">
        <v>886.48717948717945</v>
      </c>
      <c r="W344" s="35">
        <v>43903.130925925921</v>
      </c>
      <c r="X344" s="28">
        <v>18900.114259259259</v>
      </c>
      <c r="Y344" s="28">
        <v>122.22222222222223</v>
      </c>
      <c r="Z344" s="28">
        <v>11973.229814814813</v>
      </c>
      <c r="AA344" s="36">
        <v>12907.564629629627</v>
      </c>
    </row>
    <row r="345" spans="1:27" s="27" customFormat="1" x14ac:dyDescent="0.25">
      <c r="A345" s="5" t="s">
        <v>110</v>
      </c>
      <c r="B345" s="6">
        <v>8.6091995073891621</v>
      </c>
      <c r="C345" s="6">
        <v>7.0640394088669813</v>
      </c>
      <c r="D345" s="7">
        <v>0</v>
      </c>
      <c r="E345" s="7">
        <v>0</v>
      </c>
      <c r="F345" s="7">
        <v>455.63636363636363</v>
      </c>
      <c r="G345" s="7">
        <v>1068.4117647058824</v>
      </c>
      <c r="H345" s="7">
        <v>1115.1739130434783</v>
      </c>
      <c r="I345" s="7">
        <v>1063.3870967741937</v>
      </c>
      <c r="J345" s="7">
        <v>881.78947368421052</v>
      </c>
      <c r="K345" s="7">
        <v>799.08333333333337</v>
      </c>
      <c r="L345" s="7">
        <v>481.66666666666669</v>
      </c>
      <c r="M345" s="7">
        <v>369.49253731343282</v>
      </c>
      <c r="N345" s="7">
        <v>287.91463414634148</v>
      </c>
      <c r="O345" s="7">
        <v>413.32</v>
      </c>
      <c r="P345" s="7">
        <v>588.85046728971963</v>
      </c>
      <c r="Q345" s="7">
        <v>877.93388429752065</v>
      </c>
      <c r="R345" s="7">
        <v>866.98540145985396</v>
      </c>
      <c r="S345" s="7">
        <v>1192.6724137931035</v>
      </c>
      <c r="T345" s="7">
        <v>1007.8225806451613</v>
      </c>
      <c r="U345" s="7">
        <v>942.90047393364932</v>
      </c>
      <c r="V345" s="7">
        <v>815.99148936170218</v>
      </c>
      <c r="W345" s="35">
        <v>35625.554753694574</v>
      </c>
      <c r="X345" s="28">
        <v>14555.5392857143</v>
      </c>
      <c r="Y345" s="28">
        <v>189.05046798029554</v>
      </c>
      <c r="Z345" s="28">
        <v>8832.2921182266</v>
      </c>
      <c r="AA345" s="36">
        <v>12048.672881773395</v>
      </c>
    </row>
    <row r="346" spans="1:27" s="27" customFormat="1" x14ac:dyDescent="0.25">
      <c r="A346" s="5" t="s">
        <v>111</v>
      </c>
      <c r="B346" s="6">
        <v>11.598333333333334</v>
      </c>
      <c r="C346" s="6">
        <v>9.1333333333333329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3</v>
      </c>
      <c r="L346" s="7">
        <v>95</v>
      </c>
      <c r="M346" s="7">
        <v>1108</v>
      </c>
      <c r="N346" s="7">
        <v>790</v>
      </c>
      <c r="O346" s="7">
        <v>671</v>
      </c>
      <c r="P346" s="7">
        <v>922</v>
      </c>
      <c r="Q346" s="7">
        <v>1361</v>
      </c>
      <c r="R346" s="7">
        <v>1382</v>
      </c>
      <c r="S346" s="7">
        <v>1339.5</v>
      </c>
      <c r="T346" s="7">
        <v>1240.5</v>
      </c>
      <c r="U346" s="7">
        <v>1443</v>
      </c>
      <c r="V346" s="7">
        <v>1200.3333333333333</v>
      </c>
      <c r="W346" s="35">
        <v>34252.916666666664</v>
      </c>
      <c r="X346" s="28">
        <v>19210.740000000002</v>
      </c>
      <c r="Y346" s="28">
        <v>0</v>
      </c>
      <c r="Z346" s="28">
        <v>5970.2</v>
      </c>
      <c r="AA346" s="36">
        <v>9071.9766666666674</v>
      </c>
    </row>
    <row r="347" spans="1:27" s="27" customFormat="1" x14ac:dyDescent="0.25">
      <c r="A347" s="5" t="s">
        <v>112</v>
      </c>
      <c r="B347" s="6">
        <v>11.694758620689651</v>
      </c>
      <c r="C347" s="6">
        <v>9.1086206896551705</v>
      </c>
      <c r="D347" s="7">
        <v>0</v>
      </c>
      <c r="E347" s="7">
        <v>0</v>
      </c>
      <c r="F347" s="7">
        <v>387</v>
      </c>
      <c r="G347" s="7">
        <v>1112.5</v>
      </c>
      <c r="H347" s="7">
        <v>1072</v>
      </c>
      <c r="I347" s="7">
        <v>976.4</v>
      </c>
      <c r="J347" s="7">
        <v>829.4</v>
      </c>
      <c r="K347" s="7">
        <v>572</v>
      </c>
      <c r="L347" s="7">
        <v>612.6</v>
      </c>
      <c r="M347" s="7">
        <v>417.27272727272725</v>
      </c>
      <c r="N347" s="7">
        <v>292.26666666666665</v>
      </c>
      <c r="O347" s="7">
        <v>704.17647058823525</v>
      </c>
      <c r="P347" s="7">
        <v>836.16666666666663</v>
      </c>
      <c r="Q347" s="7">
        <v>1488.7222222222222</v>
      </c>
      <c r="R347" s="7">
        <v>1256.7727272727273</v>
      </c>
      <c r="S347" s="7">
        <v>1384.8965517241379</v>
      </c>
      <c r="T347" s="7">
        <v>1191.5833333333333</v>
      </c>
      <c r="U347" s="7">
        <v>1338.8048780487804</v>
      </c>
      <c r="V347" s="7">
        <v>997.51162790697674</v>
      </c>
      <c r="W347" s="35">
        <v>47875.573103448267</v>
      </c>
      <c r="X347" s="28">
        <v>23393.851551724139</v>
      </c>
      <c r="Y347" s="28">
        <v>269.47034482758625</v>
      </c>
      <c r="Z347" s="28">
        <v>13483.197241379312</v>
      </c>
      <c r="AA347" s="36">
        <v>10729.053965517245</v>
      </c>
    </row>
    <row r="348" spans="1:27" s="27" customFormat="1" x14ac:dyDescent="0.25">
      <c r="A348" s="5" t="s">
        <v>113</v>
      </c>
      <c r="B348" s="6">
        <v>11.187500000000004</v>
      </c>
      <c r="C348" s="6">
        <v>8.8000000000000007</v>
      </c>
      <c r="D348" s="7">
        <v>0</v>
      </c>
      <c r="E348" s="7">
        <v>0</v>
      </c>
      <c r="F348" s="7">
        <v>0</v>
      </c>
      <c r="G348" s="7">
        <v>1712</v>
      </c>
      <c r="H348" s="7">
        <v>1271.5</v>
      </c>
      <c r="I348" s="7">
        <v>1453</v>
      </c>
      <c r="J348" s="7">
        <v>1184</v>
      </c>
      <c r="K348" s="7">
        <v>761.75</v>
      </c>
      <c r="L348" s="7">
        <v>693.33333333333337</v>
      </c>
      <c r="M348" s="7">
        <v>455.66666666666669</v>
      </c>
      <c r="N348" s="7">
        <v>288.25</v>
      </c>
      <c r="O348" s="7">
        <v>652.22222222222217</v>
      </c>
      <c r="P348" s="7">
        <v>907.44444444444446</v>
      </c>
      <c r="Q348" s="7">
        <v>1203.5555555555557</v>
      </c>
      <c r="R348" s="7">
        <v>1067.2142857142858</v>
      </c>
      <c r="S348" s="7">
        <v>1349.3529411764705</v>
      </c>
      <c r="T348" s="7">
        <v>1244.1052631578948</v>
      </c>
      <c r="U348" s="7">
        <v>1149.8399999999999</v>
      </c>
      <c r="V348" s="7">
        <v>983.69230769230774</v>
      </c>
      <c r="W348" s="35">
        <v>43871.647894736845</v>
      </c>
      <c r="X348" s="28">
        <v>18540.214736842103</v>
      </c>
      <c r="Y348" s="28">
        <v>0</v>
      </c>
      <c r="Z348" s="28">
        <v>12050.606842105262</v>
      </c>
      <c r="AA348" s="36">
        <v>13280.826315789473</v>
      </c>
    </row>
    <row r="349" spans="1:27" s="27" customFormat="1" x14ac:dyDescent="0.25">
      <c r="A349" s="5" t="s">
        <v>114</v>
      </c>
      <c r="B349" s="6">
        <v>9.1546582914572916</v>
      </c>
      <c r="C349" s="6">
        <v>7.5482412060301396</v>
      </c>
      <c r="D349" s="7">
        <v>0</v>
      </c>
      <c r="E349" s="7">
        <v>3</v>
      </c>
      <c r="F349" s="7">
        <v>613.875</v>
      </c>
      <c r="G349" s="7">
        <v>884.53846153846155</v>
      </c>
      <c r="H349" s="7">
        <v>907.0454545454545</v>
      </c>
      <c r="I349" s="7">
        <v>861.06451612903231</v>
      </c>
      <c r="J349" s="7">
        <v>795.23076923076928</v>
      </c>
      <c r="K349" s="7">
        <v>648.5</v>
      </c>
      <c r="L349" s="7">
        <v>594.81132075471703</v>
      </c>
      <c r="M349" s="7">
        <v>357.28813559322032</v>
      </c>
      <c r="N349" s="7">
        <v>319.98571428571427</v>
      </c>
      <c r="O349" s="7">
        <v>553.88750000000005</v>
      </c>
      <c r="P349" s="7">
        <v>672.31914893617022</v>
      </c>
      <c r="Q349" s="7">
        <v>908.62068965517244</v>
      </c>
      <c r="R349" s="7">
        <v>973.59285714285716</v>
      </c>
      <c r="S349" s="7">
        <v>1125.5245901639344</v>
      </c>
      <c r="T349" s="7">
        <v>1056.3535353535353</v>
      </c>
      <c r="U349" s="7">
        <v>926.33480176211458</v>
      </c>
      <c r="V349" s="7">
        <v>760.91860465116281</v>
      </c>
      <c r="W349" s="35">
        <v>39368.596884422106</v>
      </c>
      <c r="X349" s="28">
        <v>16897.646884422109</v>
      </c>
      <c r="Y349" s="28">
        <v>394.41643216080399</v>
      </c>
      <c r="Z349" s="28">
        <v>11040.329673366834</v>
      </c>
      <c r="AA349" s="36">
        <v>11036.203894472361</v>
      </c>
    </row>
    <row r="350" spans="1:27" s="27" customFormat="1" x14ac:dyDescent="0.25">
      <c r="A350" s="5" t="s">
        <v>115</v>
      </c>
      <c r="B350" s="6">
        <v>11.487408333333333</v>
      </c>
      <c r="C350" s="6">
        <v>9.4691666666666681</v>
      </c>
      <c r="D350" s="7">
        <v>0</v>
      </c>
      <c r="E350" s="7">
        <v>0</v>
      </c>
      <c r="F350" s="7">
        <v>0</v>
      </c>
      <c r="G350" s="7">
        <v>673</v>
      </c>
      <c r="H350" s="7">
        <v>537</v>
      </c>
      <c r="I350" s="7">
        <v>579.4</v>
      </c>
      <c r="J350" s="7">
        <v>650</v>
      </c>
      <c r="K350" s="7">
        <v>519.64285714285711</v>
      </c>
      <c r="L350" s="7">
        <v>465</v>
      </c>
      <c r="M350" s="7">
        <v>345.79166666666669</v>
      </c>
      <c r="N350" s="7">
        <v>354.03125</v>
      </c>
      <c r="O350" s="7">
        <v>562.40540540540542</v>
      </c>
      <c r="P350" s="7">
        <v>702.97727272727275</v>
      </c>
      <c r="Q350" s="7">
        <v>1146.1538461538462</v>
      </c>
      <c r="R350" s="7">
        <v>1095.6610169491526</v>
      </c>
      <c r="S350" s="7">
        <v>1452.5797101449275</v>
      </c>
      <c r="T350" s="7">
        <v>1135.6197183098591</v>
      </c>
      <c r="U350" s="7">
        <v>1180.7272727272727</v>
      </c>
      <c r="V350" s="7">
        <v>938.44705882352946</v>
      </c>
      <c r="W350" s="35">
        <v>51159.454250000003</v>
      </c>
      <c r="X350" s="28">
        <v>22436.250666666663</v>
      </c>
      <c r="Y350" s="28">
        <v>1907.5814166666669</v>
      </c>
      <c r="Z350" s="28">
        <v>12701.397166666669</v>
      </c>
      <c r="AA350" s="36">
        <v>14114.225000000002</v>
      </c>
    </row>
    <row r="351" spans="1:27" s="27" customFormat="1" x14ac:dyDescent="0.25">
      <c r="A351" s="5" t="s">
        <v>116</v>
      </c>
      <c r="B351" s="6">
        <v>12.002000000000001</v>
      </c>
      <c r="C351" s="6">
        <v>11.333333333333334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904</v>
      </c>
      <c r="P351" s="7">
        <v>884</v>
      </c>
      <c r="Q351" s="7">
        <v>782.5</v>
      </c>
      <c r="R351" s="7">
        <v>1001.5</v>
      </c>
      <c r="S351" s="7">
        <v>1193.6666666666667</v>
      </c>
      <c r="T351" s="7">
        <v>1206</v>
      </c>
      <c r="U351" s="7">
        <v>1315.3333333333333</v>
      </c>
      <c r="V351" s="7">
        <v>1299.75</v>
      </c>
      <c r="W351" s="35">
        <v>43781.103333333333</v>
      </c>
      <c r="X351" s="28">
        <v>19378.625</v>
      </c>
      <c r="Y351" s="28">
        <v>0</v>
      </c>
      <c r="Z351" s="28">
        <v>16407.645</v>
      </c>
      <c r="AA351" s="36">
        <v>7994.8333333333348</v>
      </c>
    </row>
    <row r="352" spans="1:27" s="27" customFormat="1" x14ac:dyDescent="0.25">
      <c r="A352" s="5" t="s">
        <v>117</v>
      </c>
      <c r="B352" s="6">
        <v>9.7031578947368402</v>
      </c>
      <c r="C352" s="6">
        <v>8.1026315789473671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398</v>
      </c>
      <c r="K352" s="7">
        <v>735</v>
      </c>
      <c r="L352" s="7">
        <v>755</v>
      </c>
      <c r="M352" s="7">
        <v>761</v>
      </c>
      <c r="N352" s="7">
        <v>459</v>
      </c>
      <c r="O352" s="7">
        <v>320</v>
      </c>
      <c r="P352" s="7">
        <v>526.20000000000005</v>
      </c>
      <c r="Q352" s="7">
        <v>710</v>
      </c>
      <c r="R352" s="7">
        <v>828.42857142857144</v>
      </c>
      <c r="S352" s="7">
        <v>1457.2222222222222</v>
      </c>
      <c r="T352" s="7">
        <v>854</v>
      </c>
      <c r="U352" s="7">
        <v>1049.6666666666667</v>
      </c>
      <c r="V352" s="7">
        <v>962.4666666666667</v>
      </c>
      <c r="W352" s="35">
        <v>37685.562105263161</v>
      </c>
      <c r="X352" s="28">
        <v>16480.04842105263</v>
      </c>
      <c r="Y352" s="28">
        <v>309.64736842105265</v>
      </c>
      <c r="Z352" s="28">
        <v>11667.333421052632</v>
      </c>
      <c r="AA352" s="36">
        <v>9228.5328947368398</v>
      </c>
    </row>
    <row r="353" spans="1:27" s="27" customFormat="1" x14ac:dyDescent="0.25">
      <c r="A353" s="5" t="s">
        <v>118</v>
      </c>
      <c r="B353" s="6">
        <v>10.079130434782607</v>
      </c>
      <c r="C353" s="6">
        <v>7.9500000000000011</v>
      </c>
      <c r="D353" s="7">
        <v>0</v>
      </c>
      <c r="E353" s="7">
        <v>0</v>
      </c>
      <c r="F353" s="7">
        <v>0</v>
      </c>
      <c r="G353" s="7">
        <v>0</v>
      </c>
      <c r="H353" s="7">
        <v>779</v>
      </c>
      <c r="I353" s="7">
        <v>485.66666666666669</v>
      </c>
      <c r="J353" s="7">
        <v>587</v>
      </c>
      <c r="K353" s="7">
        <v>575.5</v>
      </c>
      <c r="L353" s="7">
        <v>339.33333333333331</v>
      </c>
      <c r="M353" s="7">
        <v>287.25</v>
      </c>
      <c r="N353" s="7">
        <v>1327.4</v>
      </c>
      <c r="O353" s="7">
        <v>488.66666666666669</v>
      </c>
      <c r="P353" s="7">
        <v>548.36363636363637</v>
      </c>
      <c r="Q353" s="7">
        <v>1109.4166666666667</v>
      </c>
      <c r="R353" s="7">
        <v>1030.7142857142858</v>
      </c>
      <c r="S353" s="7">
        <v>1154.3888888888889</v>
      </c>
      <c r="T353" s="7">
        <v>1141.4444444444443</v>
      </c>
      <c r="U353" s="7">
        <v>1112.0769230769231</v>
      </c>
      <c r="V353" s="7">
        <v>875.33333333333337</v>
      </c>
      <c r="W353" s="35">
        <v>39974.328260869566</v>
      </c>
      <c r="X353" s="28">
        <v>15982.109782608693</v>
      </c>
      <c r="Y353" s="28">
        <v>337.42021739130433</v>
      </c>
      <c r="Z353" s="28">
        <v>9628.2278260869552</v>
      </c>
      <c r="AA353" s="36">
        <v>14026.57043478261</v>
      </c>
    </row>
    <row r="354" spans="1:27" s="27" customFormat="1" x14ac:dyDescent="0.25">
      <c r="A354" s="5" t="s">
        <v>119</v>
      </c>
      <c r="B354" s="6">
        <v>10.723136363636362</v>
      </c>
      <c r="C354" s="6">
        <v>8.7727272727272734</v>
      </c>
      <c r="D354" s="7">
        <v>0</v>
      </c>
      <c r="E354" s="7">
        <v>0</v>
      </c>
      <c r="F354" s="7">
        <v>0</v>
      </c>
      <c r="G354" s="7">
        <v>908</v>
      </c>
      <c r="H354" s="7">
        <v>1110</v>
      </c>
      <c r="I354" s="7">
        <v>774.5</v>
      </c>
      <c r="J354" s="7">
        <v>622</v>
      </c>
      <c r="K354" s="7">
        <v>589.33333333333337</v>
      </c>
      <c r="L354" s="7">
        <v>534</v>
      </c>
      <c r="M354" s="7">
        <v>409.33333333333331</v>
      </c>
      <c r="N354" s="7">
        <v>256.39999999999998</v>
      </c>
      <c r="O354" s="7">
        <v>651.66666666666663</v>
      </c>
      <c r="P354" s="7">
        <v>741.5</v>
      </c>
      <c r="Q354" s="7">
        <v>1141.6666666666667</v>
      </c>
      <c r="R354" s="7">
        <v>1219.7142857142858</v>
      </c>
      <c r="S354" s="7">
        <v>2049.6363636363635</v>
      </c>
      <c r="T354" s="7">
        <v>1228.75</v>
      </c>
      <c r="U354" s="7">
        <v>1300</v>
      </c>
      <c r="V354" s="7">
        <v>1119.7142857142858</v>
      </c>
      <c r="W354" s="35">
        <v>45604.109545454543</v>
      </c>
      <c r="X354" s="28">
        <v>18189.791818181824</v>
      </c>
      <c r="Y354" s="28">
        <v>612.28636363636372</v>
      </c>
      <c r="Z354" s="28">
        <v>10457.061363636363</v>
      </c>
      <c r="AA354" s="36">
        <v>16344.97</v>
      </c>
    </row>
    <row r="355" spans="1:27" s="27" customFormat="1" x14ac:dyDescent="0.25">
      <c r="A355" s="5" t="s">
        <v>120</v>
      </c>
      <c r="B355" s="6">
        <v>9.5436491228070146</v>
      </c>
      <c r="C355" s="6">
        <v>8.1114035087719305</v>
      </c>
      <c r="D355" s="7">
        <v>0</v>
      </c>
      <c r="E355" s="7">
        <v>0</v>
      </c>
      <c r="F355" s="7">
        <v>422.75</v>
      </c>
      <c r="G355" s="7">
        <v>836.33333333333337</v>
      </c>
      <c r="H355" s="7">
        <v>939.92307692307691</v>
      </c>
      <c r="I355" s="7">
        <v>1014.3333333333334</v>
      </c>
      <c r="J355" s="7">
        <v>922.33333333333337</v>
      </c>
      <c r="K355" s="7">
        <v>542.65</v>
      </c>
      <c r="L355" s="7">
        <v>537.304347826087</v>
      </c>
      <c r="M355" s="7">
        <v>400.82142857142856</v>
      </c>
      <c r="N355" s="7">
        <v>443.87878787878788</v>
      </c>
      <c r="O355" s="7">
        <v>538.4473684210526</v>
      </c>
      <c r="P355" s="7">
        <v>656.27499999999998</v>
      </c>
      <c r="Q355" s="7">
        <v>1104.2857142857142</v>
      </c>
      <c r="R355" s="7">
        <v>1092.2954545454545</v>
      </c>
      <c r="S355" s="7">
        <v>1353.2037037037037</v>
      </c>
      <c r="T355" s="7">
        <v>1124.6774193548388</v>
      </c>
      <c r="U355" s="7">
        <v>1088.7837837837837</v>
      </c>
      <c r="V355" s="7">
        <v>802.07142857142856</v>
      </c>
      <c r="W355" s="35">
        <v>39765.147982456147</v>
      </c>
      <c r="X355" s="28">
        <v>17440.4550877193</v>
      </c>
      <c r="Y355" s="28">
        <v>934.37385964912278</v>
      </c>
      <c r="Z355" s="28">
        <v>11467.201052631583</v>
      </c>
      <c r="AA355" s="36">
        <v>9923.1179824561386</v>
      </c>
    </row>
    <row r="356" spans="1:27" s="27" customFormat="1" x14ac:dyDescent="0.25">
      <c r="A356" s="5" t="s">
        <v>121</v>
      </c>
      <c r="B356" s="6">
        <v>8.8398333333333294</v>
      </c>
      <c r="C356" s="6">
        <v>7.205038759689919</v>
      </c>
      <c r="D356" s="7">
        <v>0</v>
      </c>
      <c r="E356" s="7">
        <v>342.75</v>
      </c>
      <c r="F356" s="7">
        <v>630.16666666666663</v>
      </c>
      <c r="G356" s="7">
        <v>563.28571428571433</v>
      </c>
      <c r="H356" s="7">
        <v>1028.8181818181818</v>
      </c>
      <c r="I356" s="7">
        <v>874.38709677419354</v>
      </c>
      <c r="J356" s="7">
        <v>915.93939393939399</v>
      </c>
      <c r="K356" s="7">
        <v>624.36956521739125</v>
      </c>
      <c r="L356" s="7">
        <v>538.02</v>
      </c>
      <c r="M356" s="7">
        <v>374.94642857142856</v>
      </c>
      <c r="N356" s="7">
        <v>271.65753424657532</v>
      </c>
      <c r="O356" s="7">
        <v>537.07692307692309</v>
      </c>
      <c r="P356" s="7">
        <v>631.13750000000005</v>
      </c>
      <c r="Q356" s="7">
        <v>994.64705882352939</v>
      </c>
      <c r="R356" s="7">
        <v>901.28712871287132</v>
      </c>
      <c r="S356" s="7">
        <v>1107.8407079646017</v>
      </c>
      <c r="T356" s="7">
        <v>987.41600000000005</v>
      </c>
      <c r="U356" s="7">
        <v>923.24137931034488</v>
      </c>
      <c r="V356" s="7">
        <v>758.57500000000005</v>
      </c>
      <c r="W356" s="35">
        <v>36741.399341085264</v>
      </c>
      <c r="X356" s="28">
        <v>15049.497093023258</v>
      </c>
      <c r="Y356" s="28">
        <v>327.96693798449616</v>
      </c>
      <c r="Z356" s="28">
        <v>9421.1925968992273</v>
      </c>
      <c r="AA356" s="36">
        <v>11942.74271317829</v>
      </c>
    </row>
    <row r="357" spans="1:27" s="27" customFormat="1" x14ac:dyDescent="0.25">
      <c r="A357" s="5" t="s">
        <v>122</v>
      </c>
      <c r="B357" s="6">
        <v>7.0880626865671728</v>
      </c>
      <c r="C357" s="6">
        <v>5.8334328358208927</v>
      </c>
      <c r="D357" s="7">
        <v>0</v>
      </c>
      <c r="E357" s="7">
        <v>436</v>
      </c>
      <c r="F357" s="7">
        <v>340.875</v>
      </c>
      <c r="G357" s="7">
        <v>672.47058823529414</v>
      </c>
      <c r="H357" s="7">
        <v>801.92307692307691</v>
      </c>
      <c r="I357" s="7">
        <v>745.93548387096769</v>
      </c>
      <c r="J357" s="7">
        <v>674.59090909090912</v>
      </c>
      <c r="K357" s="7">
        <v>422.13461538461536</v>
      </c>
      <c r="L357" s="7">
        <v>376.48214285714283</v>
      </c>
      <c r="M357" s="7">
        <v>283.26666666666665</v>
      </c>
      <c r="N357" s="7">
        <v>238.76315789473685</v>
      </c>
      <c r="O357" s="7">
        <v>368.77647058823527</v>
      </c>
      <c r="P357" s="7">
        <v>452.52222222222224</v>
      </c>
      <c r="Q357" s="7">
        <v>709.55445544554459</v>
      </c>
      <c r="R357" s="7">
        <v>692.82758620689651</v>
      </c>
      <c r="S357" s="7">
        <v>874.06521739130437</v>
      </c>
      <c r="T357" s="7">
        <v>772.25490196078431</v>
      </c>
      <c r="U357" s="7">
        <v>754.95180722891564</v>
      </c>
      <c r="V357" s="7">
        <v>626.21022727272725</v>
      </c>
      <c r="W357" s="35">
        <v>29335.633223880595</v>
      </c>
      <c r="X357" s="28">
        <v>11022.915671641786</v>
      </c>
      <c r="Y357" s="28">
        <v>478.51689552238815</v>
      </c>
      <c r="Z357" s="28">
        <v>7536.0322686567179</v>
      </c>
      <c r="AA357" s="36">
        <v>10298.168388059697</v>
      </c>
    </row>
    <row r="358" spans="1:27" s="27" customFormat="1" x14ac:dyDescent="0.25">
      <c r="A358" s="5" t="s">
        <v>263</v>
      </c>
      <c r="B358" s="6">
        <v>8.2799999999999994</v>
      </c>
      <c r="C358" s="6">
        <v>7.6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1005</v>
      </c>
      <c r="K358" s="7">
        <v>626</v>
      </c>
      <c r="L358" s="7">
        <v>492</v>
      </c>
      <c r="M358" s="7">
        <v>326</v>
      </c>
      <c r="N358" s="7">
        <v>229</v>
      </c>
      <c r="O358" s="7">
        <v>504</v>
      </c>
      <c r="P358" s="7">
        <v>624</v>
      </c>
      <c r="Q358" s="7">
        <v>1012</v>
      </c>
      <c r="R358" s="7">
        <v>1008</v>
      </c>
      <c r="S358" s="7">
        <v>1199</v>
      </c>
      <c r="T358" s="7">
        <v>1106</v>
      </c>
      <c r="U358" s="7">
        <v>1018</v>
      </c>
      <c r="V358" s="7">
        <v>843</v>
      </c>
      <c r="W358" s="35">
        <v>18802</v>
      </c>
      <c r="X358" s="28">
        <v>9522</v>
      </c>
      <c r="Y358" s="28">
        <v>0</v>
      </c>
      <c r="Z358" s="28">
        <v>8280</v>
      </c>
      <c r="AA358" s="36">
        <v>1000</v>
      </c>
    </row>
    <row r="359" spans="1:27" s="27" customFormat="1" x14ac:dyDescent="0.25">
      <c r="A359" s="5" t="s">
        <v>123</v>
      </c>
      <c r="B359" s="6">
        <v>13.139166666666666</v>
      </c>
      <c r="C359" s="6">
        <v>11.197222222222219</v>
      </c>
      <c r="D359" s="7">
        <v>0</v>
      </c>
      <c r="E359" s="7">
        <v>0</v>
      </c>
      <c r="F359" s="7">
        <v>1115</v>
      </c>
      <c r="G359" s="7">
        <v>1112</v>
      </c>
      <c r="H359" s="7">
        <v>1932</v>
      </c>
      <c r="I359" s="7">
        <v>1936.75</v>
      </c>
      <c r="J359" s="7">
        <v>2048</v>
      </c>
      <c r="K359" s="7">
        <v>1288.4000000000001</v>
      </c>
      <c r="L359" s="7">
        <v>847.14285714285711</v>
      </c>
      <c r="M359" s="7">
        <v>638</v>
      </c>
      <c r="N359" s="7">
        <v>521.29999999999995</v>
      </c>
      <c r="O359" s="7">
        <v>576.63636363636363</v>
      </c>
      <c r="P359" s="7">
        <v>920.92307692307691</v>
      </c>
      <c r="Q359" s="7">
        <v>1547.4615384615386</v>
      </c>
      <c r="R359" s="7">
        <v>1487.5714285714287</v>
      </c>
      <c r="S359" s="7">
        <v>1770.5</v>
      </c>
      <c r="T359" s="7">
        <v>1676.3636363636363</v>
      </c>
      <c r="U359" s="7">
        <v>1575.6538461538462</v>
      </c>
      <c r="V359" s="7">
        <v>1343.4</v>
      </c>
      <c r="W359" s="35">
        <v>48606.646944444437</v>
      </c>
      <c r="X359" s="28">
        <v>21039.524999999998</v>
      </c>
      <c r="Y359" s="28">
        <v>1178.6311111111111</v>
      </c>
      <c r="Z359" s="28">
        <v>13751.810277777779</v>
      </c>
      <c r="AA359" s="36">
        <v>12636.680555555555</v>
      </c>
    </row>
    <row r="360" spans="1:27" s="27" customFormat="1" x14ac:dyDescent="0.25">
      <c r="A360" s="5" t="s">
        <v>124</v>
      </c>
      <c r="B360" s="6">
        <v>10.776125</v>
      </c>
      <c r="C360" s="6">
        <v>9.0569444444444454</v>
      </c>
      <c r="D360" s="7">
        <v>0</v>
      </c>
      <c r="E360" s="7">
        <v>481</v>
      </c>
      <c r="F360" s="7">
        <v>640.5</v>
      </c>
      <c r="G360" s="7">
        <v>996.75</v>
      </c>
      <c r="H360" s="7">
        <v>1307.5</v>
      </c>
      <c r="I360" s="7">
        <v>1448.5</v>
      </c>
      <c r="J360" s="7">
        <v>1144.4444444444443</v>
      </c>
      <c r="K360" s="7">
        <v>646.81818181818187</v>
      </c>
      <c r="L360" s="7">
        <v>582.36363636363637</v>
      </c>
      <c r="M360" s="7">
        <v>459.53846153846155</v>
      </c>
      <c r="N360" s="7">
        <v>378.8125</v>
      </c>
      <c r="O360" s="7">
        <v>421.88888888888891</v>
      </c>
      <c r="P360" s="7">
        <v>597</v>
      </c>
      <c r="Q360" s="7">
        <v>955.68</v>
      </c>
      <c r="R360" s="7">
        <v>1100.258064516129</v>
      </c>
      <c r="S360" s="7">
        <v>1515.6470588235295</v>
      </c>
      <c r="T360" s="7">
        <v>1104.6578947368421</v>
      </c>
      <c r="U360" s="7">
        <v>1338.6052631578948</v>
      </c>
      <c r="V360" s="7">
        <v>1132.195652173913</v>
      </c>
      <c r="W360" s="35">
        <v>41868.216666666667</v>
      </c>
      <c r="X360" s="28">
        <v>15437.903194444445</v>
      </c>
      <c r="Y360" s="28">
        <v>555.58555555555552</v>
      </c>
      <c r="Z360" s="28">
        <v>12355.749305555553</v>
      </c>
      <c r="AA360" s="36">
        <v>13518.97861111111</v>
      </c>
    </row>
    <row r="361" spans="1:27" s="27" customFormat="1" x14ac:dyDescent="0.25">
      <c r="A361" s="5" t="s">
        <v>125</v>
      </c>
      <c r="B361" s="6">
        <v>12.252934782608692</v>
      </c>
      <c r="C361" s="6">
        <v>10.015217391304347</v>
      </c>
      <c r="D361" s="7">
        <v>0</v>
      </c>
      <c r="E361" s="7">
        <v>691</v>
      </c>
      <c r="F361" s="7">
        <v>1314</v>
      </c>
      <c r="G361" s="7">
        <v>1620</v>
      </c>
      <c r="H361" s="7">
        <v>1543</v>
      </c>
      <c r="I361" s="7">
        <v>1363</v>
      </c>
      <c r="J361" s="7">
        <v>1240</v>
      </c>
      <c r="K361" s="7">
        <v>861</v>
      </c>
      <c r="L361" s="7">
        <v>575</v>
      </c>
      <c r="M361" s="7">
        <v>339.5</v>
      </c>
      <c r="N361" s="7">
        <v>264.5</v>
      </c>
      <c r="O361" s="7">
        <v>593.88888888888891</v>
      </c>
      <c r="P361" s="7">
        <v>631.4545454545455</v>
      </c>
      <c r="Q361" s="7">
        <v>1166.1666666666667</v>
      </c>
      <c r="R361" s="7">
        <v>1098.4117647058824</v>
      </c>
      <c r="S361" s="7">
        <v>1283.0869565217392</v>
      </c>
      <c r="T361" s="7">
        <v>1346.25</v>
      </c>
      <c r="U361" s="7">
        <v>1307.3928571428571</v>
      </c>
      <c r="V361" s="7">
        <v>1141.5</v>
      </c>
      <c r="W361" s="35">
        <v>51930.763913043491</v>
      </c>
      <c r="X361" s="28">
        <v>21060.921086956529</v>
      </c>
      <c r="Y361" s="28">
        <v>716.06695652173914</v>
      </c>
      <c r="Z361" s="28">
        <v>12970.203043478263</v>
      </c>
      <c r="AA361" s="36">
        <v>17183.572826086955</v>
      </c>
    </row>
    <row r="362" spans="1:27" s="27" customFormat="1" x14ac:dyDescent="0.25">
      <c r="A362" s="5" t="s">
        <v>126</v>
      </c>
      <c r="B362" s="6">
        <v>7.363457746478872</v>
      </c>
      <c r="C362" s="6">
        <v>6.1669014084507063</v>
      </c>
      <c r="D362" s="7">
        <v>0</v>
      </c>
      <c r="E362" s="7">
        <v>0</v>
      </c>
      <c r="F362" s="7">
        <v>0</v>
      </c>
      <c r="G362" s="7">
        <v>901</v>
      </c>
      <c r="H362" s="7">
        <v>585.5</v>
      </c>
      <c r="I362" s="7">
        <v>1287.5</v>
      </c>
      <c r="J362" s="7">
        <v>896.5</v>
      </c>
      <c r="K362" s="7">
        <v>610.15384615384619</v>
      </c>
      <c r="L362" s="7">
        <v>803.57142857142856</v>
      </c>
      <c r="M362" s="7">
        <v>521.82352941176475</v>
      </c>
      <c r="N362" s="7">
        <v>437.6</v>
      </c>
      <c r="O362" s="7">
        <v>278.66666666666669</v>
      </c>
      <c r="P362" s="7">
        <v>529.76923076923072</v>
      </c>
      <c r="Q362" s="7">
        <v>748.48275862068965</v>
      </c>
      <c r="R362" s="7">
        <v>892.0625</v>
      </c>
      <c r="S362" s="7">
        <v>1117.3170731707316</v>
      </c>
      <c r="T362" s="7">
        <v>953.69767441860461</v>
      </c>
      <c r="U362" s="7">
        <v>975.83018867924534</v>
      </c>
      <c r="V362" s="7">
        <v>830.29508196721315</v>
      </c>
      <c r="W362" s="35">
        <v>30603.870422535208</v>
      </c>
      <c r="X362" s="28">
        <v>12166.245492957747</v>
      </c>
      <c r="Y362" s="28">
        <v>201.7605633802817</v>
      </c>
      <c r="Z362" s="28">
        <v>7623.9947887323924</v>
      </c>
      <c r="AA362" s="36">
        <v>10611.869577464788</v>
      </c>
    </row>
    <row r="363" spans="1:27" s="27" customFormat="1" x14ac:dyDescent="0.25">
      <c r="A363" s="5" t="s">
        <v>127</v>
      </c>
      <c r="B363" s="6">
        <v>10.8992054054054</v>
      </c>
      <c r="C363" s="6">
        <v>9.0778378378378335</v>
      </c>
      <c r="D363" s="7">
        <v>0</v>
      </c>
      <c r="E363" s="7">
        <v>292</v>
      </c>
      <c r="F363" s="7">
        <v>737</v>
      </c>
      <c r="G363" s="7">
        <v>897.33333333333337</v>
      </c>
      <c r="H363" s="7">
        <v>976.92307692307691</v>
      </c>
      <c r="I363" s="7">
        <v>1009.25</v>
      </c>
      <c r="J363" s="7">
        <v>783.28571428571433</v>
      </c>
      <c r="K363" s="7">
        <v>639.24</v>
      </c>
      <c r="L363" s="7">
        <v>460.46666666666664</v>
      </c>
      <c r="M363" s="7">
        <v>340.02857142857141</v>
      </c>
      <c r="N363" s="7">
        <v>274.63265306122452</v>
      </c>
      <c r="O363" s="7">
        <v>358.78947368421052</v>
      </c>
      <c r="P363" s="7">
        <v>565.40322580645159</v>
      </c>
      <c r="Q363" s="7">
        <v>860.46575342465758</v>
      </c>
      <c r="R363" s="7">
        <v>1037.9634146341464</v>
      </c>
      <c r="S363" s="7">
        <v>1368.6161616161617</v>
      </c>
      <c r="T363" s="7">
        <v>1126.7407407407406</v>
      </c>
      <c r="U363" s="7">
        <v>1139.8629032258063</v>
      </c>
      <c r="V363" s="7">
        <v>1087.4538461538461</v>
      </c>
      <c r="W363" s="35">
        <v>44075.162486486486</v>
      </c>
      <c r="X363" s="28">
        <v>16712.953675675682</v>
      </c>
      <c r="Y363" s="28">
        <v>709.17713513513525</v>
      </c>
      <c r="Z363" s="28">
        <v>12004.994486486488</v>
      </c>
      <c r="AA363" s="36">
        <v>14648.037189189188</v>
      </c>
    </row>
    <row r="364" spans="1:27" s="27" customFormat="1" x14ac:dyDescent="0.25">
      <c r="A364" s="5" t="s">
        <v>128</v>
      </c>
      <c r="B364" s="6">
        <v>10.475833333333332</v>
      </c>
      <c r="C364" s="6">
        <v>9.1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1146</v>
      </c>
      <c r="M364" s="7">
        <v>124</v>
      </c>
      <c r="N364" s="7">
        <v>132</v>
      </c>
      <c r="O364" s="7">
        <v>261</v>
      </c>
      <c r="P364" s="7">
        <v>530.5</v>
      </c>
      <c r="Q364" s="7">
        <v>816</v>
      </c>
      <c r="R364" s="7">
        <v>810.5</v>
      </c>
      <c r="S364" s="7">
        <v>962</v>
      </c>
      <c r="T364" s="7">
        <v>730</v>
      </c>
      <c r="U364" s="7">
        <v>1079.25</v>
      </c>
      <c r="V364" s="7">
        <v>883.25</v>
      </c>
      <c r="W364" s="35">
        <v>37542.421666666669</v>
      </c>
      <c r="X364" s="28">
        <v>14658.195</v>
      </c>
      <c r="Y364" s="28">
        <v>0</v>
      </c>
      <c r="Z364" s="28">
        <v>8386.3266666666659</v>
      </c>
      <c r="AA364" s="36">
        <v>14497.9</v>
      </c>
    </row>
    <row r="365" spans="1:27" s="27" customFormat="1" x14ac:dyDescent="0.25">
      <c r="A365" s="5" t="s">
        <v>129</v>
      </c>
      <c r="B365" s="6">
        <v>8.0308158844765334</v>
      </c>
      <c r="C365" s="6">
        <v>6.6064981949458437</v>
      </c>
      <c r="D365" s="7">
        <v>0</v>
      </c>
      <c r="E365" s="7">
        <v>293</v>
      </c>
      <c r="F365" s="7">
        <v>596.25</v>
      </c>
      <c r="G365" s="7">
        <v>522.91666666666663</v>
      </c>
      <c r="H365" s="7">
        <v>943.8125</v>
      </c>
      <c r="I365" s="7">
        <v>937.9545454545455</v>
      </c>
      <c r="J365" s="7">
        <v>777.32</v>
      </c>
      <c r="K365" s="7">
        <v>549.09090909090912</v>
      </c>
      <c r="L365" s="7">
        <v>454.35294117647061</v>
      </c>
      <c r="M365" s="7">
        <v>375.30555555555554</v>
      </c>
      <c r="N365" s="7">
        <v>300.8780487804878</v>
      </c>
      <c r="O365" s="7">
        <v>333</v>
      </c>
      <c r="P365" s="7">
        <v>497.67924528301887</v>
      </c>
      <c r="Q365" s="7">
        <v>822.78125</v>
      </c>
      <c r="R365" s="7">
        <v>786.60256410256409</v>
      </c>
      <c r="S365" s="7">
        <v>1115.0202020202021</v>
      </c>
      <c r="T365" s="7">
        <v>928.37383177570098</v>
      </c>
      <c r="U365" s="7">
        <v>1073.5528455284552</v>
      </c>
      <c r="V365" s="7">
        <v>749.63013698630141</v>
      </c>
      <c r="W365" s="35">
        <v>35884.523032490986</v>
      </c>
      <c r="X365" s="28">
        <v>14809.161191335741</v>
      </c>
      <c r="Y365" s="28">
        <v>374.37559566786996</v>
      </c>
      <c r="Z365" s="28">
        <v>8759.4727075812243</v>
      </c>
      <c r="AA365" s="36">
        <v>11941.513537906128</v>
      </c>
    </row>
    <row r="366" spans="1:27" s="27" customFormat="1" x14ac:dyDescent="0.25">
      <c r="A366" s="5" t="s">
        <v>130</v>
      </c>
      <c r="B366" s="6">
        <v>11.686092783505149</v>
      </c>
      <c r="C366" s="6">
        <v>9.6164948453608243</v>
      </c>
      <c r="D366" s="7">
        <v>0</v>
      </c>
      <c r="E366" s="7">
        <v>896</v>
      </c>
      <c r="F366" s="7">
        <v>1466</v>
      </c>
      <c r="G366" s="7">
        <v>1441</v>
      </c>
      <c r="H366" s="7">
        <v>1438.6</v>
      </c>
      <c r="I366" s="7">
        <v>1183.9333333333334</v>
      </c>
      <c r="J366" s="7">
        <v>892.42857142857144</v>
      </c>
      <c r="K366" s="7">
        <v>816.04166666666663</v>
      </c>
      <c r="L366" s="7">
        <v>547.09677419354841</v>
      </c>
      <c r="M366" s="7">
        <v>408.80645161290323</v>
      </c>
      <c r="N366" s="7">
        <v>346.09090909090907</v>
      </c>
      <c r="O366" s="7">
        <v>646.69444444444446</v>
      </c>
      <c r="P366" s="7">
        <v>790.39473684210532</v>
      </c>
      <c r="Q366" s="7">
        <v>1283.9230769230769</v>
      </c>
      <c r="R366" s="7">
        <v>1175.2325581395348</v>
      </c>
      <c r="S366" s="7">
        <v>1382.6122448979593</v>
      </c>
      <c r="T366" s="7">
        <v>1274</v>
      </c>
      <c r="U366" s="7">
        <v>1181.8166666666666</v>
      </c>
      <c r="V366" s="7">
        <v>1142.758064516129</v>
      </c>
      <c r="W366" s="35">
        <v>45181.268865979386</v>
      </c>
      <c r="X366" s="28">
        <v>18990.899175257742</v>
      </c>
      <c r="Y366" s="28">
        <v>598.86597938144325</v>
      </c>
      <c r="Z366" s="28">
        <v>12289.214432989691</v>
      </c>
      <c r="AA366" s="36">
        <v>13302.28927835051</v>
      </c>
    </row>
    <row r="367" spans="1:27" s="27" customFormat="1" x14ac:dyDescent="0.25">
      <c r="A367" s="5" t="s">
        <v>131</v>
      </c>
      <c r="B367" s="6">
        <v>9.3623548387096758</v>
      </c>
      <c r="C367" s="6">
        <v>7.8720430107526882</v>
      </c>
      <c r="D367" s="7">
        <v>0</v>
      </c>
      <c r="E367" s="7">
        <v>0</v>
      </c>
      <c r="F367" s="7">
        <v>768</v>
      </c>
      <c r="G367" s="7">
        <v>1827</v>
      </c>
      <c r="H367" s="7">
        <v>1152</v>
      </c>
      <c r="I367" s="7">
        <v>1118.5</v>
      </c>
      <c r="J367" s="7">
        <v>733.16666666666663</v>
      </c>
      <c r="K367" s="7">
        <v>596.08333333333337</v>
      </c>
      <c r="L367" s="7">
        <v>538.20000000000005</v>
      </c>
      <c r="M367" s="7">
        <v>786.2</v>
      </c>
      <c r="N367" s="7">
        <v>306.54166666666669</v>
      </c>
      <c r="O367" s="7">
        <v>607.28</v>
      </c>
      <c r="P367" s="7">
        <v>771.11538461538464</v>
      </c>
      <c r="Q367" s="7">
        <v>1059.8846153846155</v>
      </c>
      <c r="R367" s="7">
        <v>1159.3103448275863</v>
      </c>
      <c r="S367" s="7">
        <v>1399.1714285714286</v>
      </c>
      <c r="T367" s="7">
        <v>1200.7209302325582</v>
      </c>
      <c r="U367" s="7">
        <v>1065.6808510638298</v>
      </c>
      <c r="V367" s="7">
        <v>948.59259259259261</v>
      </c>
      <c r="W367" s="35">
        <v>38964.190430107526</v>
      </c>
      <c r="X367" s="28">
        <v>16064.866021505379</v>
      </c>
      <c r="Y367" s="28">
        <v>780.24150537634398</v>
      </c>
      <c r="Z367" s="28">
        <v>12889.154623655913</v>
      </c>
      <c r="AA367" s="36">
        <v>9229.9282795698909</v>
      </c>
    </row>
    <row r="368" spans="1:27" s="27" customFormat="1" x14ac:dyDescent="0.25">
      <c r="A368" s="5" t="s">
        <v>132</v>
      </c>
      <c r="B368" s="6">
        <v>9.2735000000000003</v>
      </c>
      <c r="C368" s="6">
        <v>7.2700000000000005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46.5</v>
      </c>
      <c r="O368" s="7">
        <v>235</v>
      </c>
      <c r="P368" s="7">
        <v>403</v>
      </c>
      <c r="Q368" s="7">
        <v>674</v>
      </c>
      <c r="R368" s="7">
        <v>625.66666666666663</v>
      </c>
      <c r="S368" s="7">
        <v>1133</v>
      </c>
      <c r="T368" s="7">
        <v>871</v>
      </c>
      <c r="U368" s="7">
        <v>974.16666666666663</v>
      </c>
      <c r="V368" s="7">
        <v>792</v>
      </c>
      <c r="W368" s="35">
        <v>33146.825999999994</v>
      </c>
      <c r="X368" s="28">
        <v>13447.386999999999</v>
      </c>
      <c r="Y368" s="28">
        <v>0</v>
      </c>
      <c r="Z368" s="28">
        <v>8963.8639999999996</v>
      </c>
      <c r="AA368" s="36">
        <v>10735.575000000001</v>
      </c>
    </row>
    <row r="369" spans="1:27" s="27" customFormat="1" x14ac:dyDescent="0.25">
      <c r="A369" s="5" t="s">
        <v>133</v>
      </c>
      <c r="B369" s="6">
        <v>10.174285714285714</v>
      </c>
      <c r="C369" s="6">
        <v>7.4714285714285724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224</v>
      </c>
      <c r="O369" s="7">
        <v>271</v>
      </c>
      <c r="P369" s="7">
        <v>331</v>
      </c>
      <c r="Q369" s="7">
        <v>657</v>
      </c>
      <c r="R369" s="7">
        <v>1084</v>
      </c>
      <c r="S369" s="7">
        <v>1138</v>
      </c>
      <c r="T369" s="7">
        <v>1088.5</v>
      </c>
      <c r="U369" s="7">
        <v>1070.8</v>
      </c>
      <c r="V369" s="7">
        <v>1135.4000000000001</v>
      </c>
      <c r="W369" s="35">
        <v>33751.587142857148</v>
      </c>
      <c r="X369" s="28">
        <v>8532.0942857142854</v>
      </c>
      <c r="Y369" s="28">
        <v>1885.7142857142858</v>
      </c>
      <c r="Z369" s="28">
        <v>5780.4800000000005</v>
      </c>
      <c r="AA369" s="36">
        <v>17553.298571428571</v>
      </c>
    </row>
    <row r="370" spans="1:27" s="27" customFormat="1" x14ac:dyDescent="0.25">
      <c r="A370" s="5" t="s">
        <v>134</v>
      </c>
      <c r="B370" s="6">
        <v>11.651538461538461</v>
      </c>
      <c r="C370" s="6">
        <v>10.546153846153848</v>
      </c>
      <c r="D370" s="7">
        <v>0</v>
      </c>
      <c r="E370" s="7">
        <v>0</v>
      </c>
      <c r="F370" s="7">
        <v>864</v>
      </c>
      <c r="G370" s="7">
        <v>2398</v>
      </c>
      <c r="H370" s="7">
        <v>2550</v>
      </c>
      <c r="I370" s="7">
        <v>1411</v>
      </c>
      <c r="J370" s="7">
        <v>1421.5</v>
      </c>
      <c r="K370" s="7">
        <v>1027.5</v>
      </c>
      <c r="L370" s="7">
        <v>934.5</v>
      </c>
      <c r="M370" s="7">
        <v>389</v>
      </c>
      <c r="N370" s="7">
        <v>318.25</v>
      </c>
      <c r="O370" s="7">
        <v>687.75</v>
      </c>
      <c r="P370" s="7">
        <v>952</v>
      </c>
      <c r="Q370" s="7">
        <v>1273.5</v>
      </c>
      <c r="R370" s="7">
        <v>1264.8</v>
      </c>
      <c r="S370" s="7">
        <v>1488.2</v>
      </c>
      <c r="T370" s="7">
        <v>1625.6666666666667</v>
      </c>
      <c r="U370" s="7">
        <v>1263.625</v>
      </c>
      <c r="V370" s="7">
        <v>1168.25</v>
      </c>
      <c r="W370" s="35">
        <v>48118.38</v>
      </c>
      <c r="X370" s="28">
        <v>18863.976153846153</v>
      </c>
      <c r="Y370" s="28">
        <v>0</v>
      </c>
      <c r="Z370" s="28">
        <v>18180.423076923078</v>
      </c>
      <c r="AA370" s="36">
        <v>11073.98076923077</v>
      </c>
    </row>
    <row r="371" spans="1:27" s="27" customFormat="1" x14ac:dyDescent="0.25">
      <c r="A371" s="5" t="s">
        <v>135</v>
      </c>
      <c r="B371" s="6">
        <v>12.788696969696971</v>
      </c>
      <c r="C371" s="6">
        <v>10.33939393939394</v>
      </c>
      <c r="D371" s="7">
        <v>0</v>
      </c>
      <c r="E371" s="7">
        <v>0</v>
      </c>
      <c r="F371" s="7">
        <v>0</v>
      </c>
      <c r="G371" s="7">
        <v>0</v>
      </c>
      <c r="H371" s="7">
        <v>1385</v>
      </c>
      <c r="I371" s="7">
        <v>1206</v>
      </c>
      <c r="J371" s="7">
        <v>2283</v>
      </c>
      <c r="K371" s="7">
        <v>1428</v>
      </c>
      <c r="L371" s="7">
        <v>862.4</v>
      </c>
      <c r="M371" s="7">
        <v>618.6</v>
      </c>
      <c r="N371" s="7">
        <v>354.33333333333331</v>
      </c>
      <c r="O371" s="7">
        <v>857.14285714285711</v>
      </c>
      <c r="P371" s="7">
        <v>1018</v>
      </c>
      <c r="Q371" s="7">
        <v>1464</v>
      </c>
      <c r="R371" s="7">
        <v>1324.5</v>
      </c>
      <c r="S371" s="7">
        <v>1669.5</v>
      </c>
      <c r="T371" s="7">
        <v>1328.8461538461538</v>
      </c>
      <c r="U371" s="7">
        <v>1228.4117647058824</v>
      </c>
      <c r="V371" s="7">
        <v>1204.7222222222222</v>
      </c>
      <c r="W371" s="35">
        <v>51415.261818181825</v>
      </c>
      <c r="X371" s="28">
        <v>23408.663030303032</v>
      </c>
      <c r="Y371" s="28">
        <v>1105.7272727272727</v>
      </c>
      <c r="Z371" s="28">
        <v>13099.140000000003</v>
      </c>
      <c r="AA371" s="36">
        <v>13801.731515151518</v>
      </c>
    </row>
    <row r="372" spans="1:27" s="27" customFormat="1" x14ac:dyDescent="0.25">
      <c r="A372" s="5" t="s">
        <v>136</v>
      </c>
      <c r="B372" s="6">
        <v>8.9116071428571431</v>
      </c>
      <c r="C372" s="6">
        <v>7.2321428571428559</v>
      </c>
      <c r="D372" s="7">
        <v>0</v>
      </c>
      <c r="E372" s="7">
        <v>0</v>
      </c>
      <c r="F372" s="7">
        <v>0</v>
      </c>
      <c r="G372" s="7">
        <v>125</v>
      </c>
      <c r="H372" s="7">
        <v>1569.5</v>
      </c>
      <c r="I372" s="7">
        <v>1527.6666666666667</v>
      </c>
      <c r="J372" s="7">
        <v>1096.75</v>
      </c>
      <c r="K372" s="7">
        <v>683.83333333333337</v>
      </c>
      <c r="L372" s="7">
        <v>552.33333333333337</v>
      </c>
      <c r="M372" s="7">
        <v>442.85714285714283</v>
      </c>
      <c r="N372" s="7">
        <v>335.25</v>
      </c>
      <c r="O372" s="7">
        <v>258.84615384615387</v>
      </c>
      <c r="P372" s="7">
        <v>557.84615384615381</v>
      </c>
      <c r="Q372" s="7">
        <v>850.93333333333328</v>
      </c>
      <c r="R372" s="7">
        <v>1112.5</v>
      </c>
      <c r="S372" s="7">
        <v>1494.421052631579</v>
      </c>
      <c r="T372" s="7">
        <v>1017.8947368421053</v>
      </c>
      <c r="U372" s="7">
        <v>1144.8095238095239</v>
      </c>
      <c r="V372" s="7">
        <v>987.17391304347825</v>
      </c>
      <c r="W372" s="35">
        <v>30080.456071428569</v>
      </c>
      <c r="X372" s="28">
        <v>11564.004642857142</v>
      </c>
      <c r="Y372" s="28">
        <v>0</v>
      </c>
      <c r="Z372" s="28">
        <v>6679.5071428571437</v>
      </c>
      <c r="AA372" s="36">
        <v>11836.944285714284</v>
      </c>
    </row>
    <row r="373" spans="1:27" s="27" customFormat="1" x14ac:dyDescent="0.25">
      <c r="A373" s="5" t="s">
        <v>137</v>
      </c>
      <c r="B373" s="6">
        <v>10.283125</v>
      </c>
      <c r="C373" s="6">
        <v>8.4859375000000021</v>
      </c>
      <c r="D373" s="7">
        <v>0</v>
      </c>
      <c r="E373" s="7">
        <v>0</v>
      </c>
      <c r="F373" s="7">
        <v>799</v>
      </c>
      <c r="G373" s="7">
        <v>1747</v>
      </c>
      <c r="H373" s="7">
        <v>1579.25</v>
      </c>
      <c r="I373" s="7">
        <v>1088</v>
      </c>
      <c r="J373" s="7">
        <v>1354.2857142857142</v>
      </c>
      <c r="K373" s="7">
        <v>748.85714285714289</v>
      </c>
      <c r="L373" s="7">
        <v>497.5</v>
      </c>
      <c r="M373" s="7">
        <v>370.875</v>
      </c>
      <c r="N373" s="7">
        <v>272.88888888888891</v>
      </c>
      <c r="O373" s="7">
        <v>515.18181818181813</v>
      </c>
      <c r="P373" s="7">
        <v>681.66666666666663</v>
      </c>
      <c r="Q373" s="7">
        <v>1077.3529411764705</v>
      </c>
      <c r="R373" s="7">
        <v>1202.7727272727273</v>
      </c>
      <c r="S373" s="7">
        <v>1274.5925925925926</v>
      </c>
      <c r="T373" s="7">
        <v>1189.8928571428571</v>
      </c>
      <c r="U373" s="7">
        <v>1050.0322580645161</v>
      </c>
      <c r="V373" s="7">
        <v>907.41666666666663</v>
      </c>
      <c r="W373" s="35">
        <v>40769.150937499995</v>
      </c>
      <c r="X373" s="28">
        <v>18433.182499999999</v>
      </c>
      <c r="Y373" s="28">
        <v>0</v>
      </c>
      <c r="Z373" s="28">
        <v>11953.490312500002</v>
      </c>
      <c r="AA373" s="36">
        <v>10382.478125000001</v>
      </c>
    </row>
    <row r="374" spans="1:27" s="27" customFormat="1" x14ac:dyDescent="0.25">
      <c r="A374" s="5" t="s">
        <v>138</v>
      </c>
      <c r="B374" s="6">
        <v>9.5449999999999982</v>
      </c>
      <c r="C374" s="6">
        <v>8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434</v>
      </c>
      <c r="N374" s="7">
        <v>411</v>
      </c>
      <c r="O374" s="7">
        <v>340</v>
      </c>
      <c r="P374" s="7">
        <v>823</v>
      </c>
      <c r="Q374" s="7">
        <v>1175</v>
      </c>
      <c r="R374" s="7">
        <v>1110</v>
      </c>
      <c r="S374" s="7">
        <v>1860</v>
      </c>
      <c r="T374" s="7">
        <v>1316.5</v>
      </c>
      <c r="U374" s="7">
        <v>1194.6666666666667</v>
      </c>
      <c r="V374" s="7">
        <v>1248.3333333333333</v>
      </c>
      <c r="W374" s="35">
        <v>41092.495555555557</v>
      </c>
      <c r="X374" s="28">
        <v>18930.763333333336</v>
      </c>
      <c r="Y374" s="28">
        <v>3333.3333333333335</v>
      </c>
      <c r="Z374" s="28">
        <v>11143.415555555555</v>
      </c>
      <c r="AA374" s="36">
        <v>7684.9833333333336</v>
      </c>
    </row>
    <row r="375" spans="1:27" s="27" customFormat="1" x14ac:dyDescent="0.25">
      <c r="A375" s="5" t="s">
        <v>139</v>
      </c>
      <c r="B375" s="6">
        <v>10.3475</v>
      </c>
      <c r="C375" s="6">
        <v>8.5999999999999979</v>
      </c>
      <c r="D375" s="7">
        <v>0</v>
      </c>
      <c r="E375" s="7">
        <v>0</v>
      </c>
      <c r="F375" s="7">
        <v>0</v>
      </c>
      <c r="G375" s="7">
        <v>0</v>
      </c>
      <c r="H375" s="7">
        <v>786.5</v>
      </c>
      <c r="I375" s="7">
        <v>1310.6666666666667</v>
      </c>
      <c r="J375" s="7">
        <v>1162.3333333333333</v>
      </c>
      <c r="K375" s="7">
        <v>826</v>
      </c>
      <c r="L375" s="7">
        <v>612.33333333333337</v>
      </c>
      <c r="M375" s="7">
        <v>318</v>
      </c>
      <c r="N375" s="7">
        <v>397.4</v>
      </c>
      <c r="O375" s="7">
        <v>536</v>
      </c>
      <c r="P375" s="7">
        <v>703</v>
      </c>
      <c r="Q375" s="7">
        <v>1325.3333333333333</v>
      </c>
      <c r="R375" s="7">
        <v>1324</v>
      </c>
      <c r="S375" s="7">
        <v>1585.3333333333333</v>
      </c>
      <c r="T375" s="7">
        <v>1384.4285714285713</v>
      </c>
      <c r="U375" s="7">
        <v>1278.25</v>
      </c>
      <c r="V375" s="7">
        <v>1020.75</v>
      </c>
      <c r="W375" s="35">
        <v>45302.568999999996</v>
      </c>
      <c r="X375" s="28">
        <v>18643.079000000002</v>
      </c>
      <c r="Y375" s="28">
        <v>0</v>
      </c>
      <c r="Z375" s="28">
        <v>13286.803</v>
      </c>
      <c r="AA375" s="36">
        <v>13372.687</v>
      </c>
    </row>
    <row r="376" spans="1:27" s="27" customFormat="1" x14ac:dyDescent="0.25">
      <c r="A376" s="5" t="s">
        <v>140</v>
      </c>
      <c r="B376" s="6">
        <v>9.187858823529405</v>
      </c>
      <c r="C376" s="6">
        <v>7.5356862745097919</v>
      </c>
      <c r="D376" s="7">
        <v>0</v>
      </c>
      <c r="E376" s="7">
        <v>67</v>
      </c>
      <c r="F376" s="7">
        <v>922.66666666666663</v>
      </c>
      <c r="G376" s="7">
        <v>1135.8</v>
      </c>
      <c r="H376" s="7">
        <v>1038.7777777777778</v>
      </c>
      <c r="I376" s="7">
        <v>1008.75</v>
      </c>
      <c r="J376" s="7">
        <v>895.375</v>
      </c>
      <c r="K376" s="7">
        <v>657.63636363636363</v>
      </c>
      <c r="L376" s="7">
        <v>519.70833333333337</v>
      </c>
      <c r="M376" s="7">
        <v>349.05882352941177</v>
      </c>
      <c r="N376" s="7">
        <v>391.05</v>
      </c>
      <c r="O376" s="7">
        <v>363.35555555555555</v>
      </c>
      <c r="P376" s="7">
        <v>541.44000000000005</v>
      </c>
      <c r="Q376" s="7">
        <v>850.24074074074076</v>
      </c>
      <c r="R376" s="7">
        <v>832.79411764705878</v>
      </c>
      <c r="S376" s="7">
        <v>1204.2682926829268</v>
      </c>
      <c r="T376" s="7">
        <v>1132.1650485436894</v>
      </c>
      <c r="U376" s="7">
        <v>1078.2888888888888</v>
      </c>
      <c r="V376" s="7">
        <v>829.53977272727275</v>
      </c>
      <c r="W376" s="35">
        <v>36012.12729411765</v>
      </c>
      <c r="X376" s="28">
        <v>13362.291333333336</v>
      </c>
      <c r="Y376" s="28">
        <v>324.55035294117653</v>
      </c>
      <c r="Z376" s="28">
        <v>8724.8024313725473</v>
      </c>
      <c r="AA376" s="36">
        <v>13600.48317647058</v>
      </c>
    </row>
    <row r="377" spans="1:27" s="27" customFormat="1" x14ac:dyDescent="0.25">
      <c r="A377" s="5" t="s">
        <v>141</v>
      </c>
      <c r="B377" s="6">
        <v>10.153</v>
      </c>
      <c r="C377" s="6">
        <v>8.2986486486486513</v>
      </c>
      <c r="D377" s="7">
        <v>0</v>
      </c>
      <c r="E377" s="7">
        <v>568</v>
      </c>
      <c r="F377" s="7">
        <v>824.5</v>
      </c>
      <c r="G377" s="7">
        <v>1044.5</v>
      </c>
      <c r="H377" s="7">
        <v>1079</v>
      </c>
      <c r="I377" s="7">
        <v>596.4</v>
      </c>
      <c r="J377" s="7">
        <v>979.16666666666663</v>
      </c>
      <c r="K377" s="7">
        <v>438</v>
      </c>
      <c r="L377" s="7">
        <v>382</v>
      </c>
      <c r="M377" s="7">
        <v>280.39999999999998</v>
      </c>
      <c r="N377" s="7">
        <v>245.90909090909091</v>
      </c>
      <c r="O377" s="7">
        <v>465.64285714285717</v>
      </c>
      <c r="P377" s="7">
        <v>619.57142857142856</v>
      </c>
      <c r="Q377" s="7">
        <v>800.95238095238096</v>
      </c>
      <c r="R377" s="7">
        <v>923.45833333333337</v>
      </c>
      <c r="S377" s="7">
        <v>1264.28</v>
      </c>
      <c r="T377" s="7">
        <v>1065.4193548387098</v>
      </c>
      <c r="U377" s="7">
        <v>1158.7352941176471</v>
      </c>
      <c r="V377" s="7">
        <v>883.27906976744191</v>
      </c>
      <c r="W377" s="35">
        <v>39470.906891891886</v>
      </c>
      <c r="X377" s="28">
        <v>16367.792297297292</v>
      </c>
      <c r="Y377" s="28">
        <v>625.43243243243239</v>
      </c>
      <c r="Z377" s="28">
        <v>10774.069864864869</v>
      </c>
      <c r="AA377" s="36">
        <v>11703.612297297299</v>
      </c>
    </row>
    <row r="378" spans="1:27" s="27" customFormat="1" x14ac:dyDescent="0.25">
      <c r="A378" s="5" t="s">
        <v>142</v>
      </c>
      <c r="B378" s="6">
        <v>9.1597887323943681</v>
      </c>
      <c r="C378" s="6">
        <v>7.4070422535211264</v>
      </c>
      <c r="D378" s="7">
        <v>0</v>
      </c>
      <c r="E378" s="7">
        <v>0</v>
      </c>
      <c r="F378" s="7">
        <v>67</v>
      </c>
      <c r="G378" s="7">
        <v>1004</v>
      </c>
      <c r="H378" s="7">
        <v>951.8</v>
      </c>
      <c r="I378" s="7">
        <v>745.42857142857144</v>
      </c>
      <c r="J378" s="7">
        <v>1139</v>
      </c>
      <c r="K378" s="7">
        <v>549</v>
      </c>
      <c r="L378" s="7">
        <v>516.36363636363637</v>
      </c>
      <c r="M378" s="7">
        <v>322.83333333333331</v>
      </c>
      <c r="N378" s="7">
        <v>244.78571428571428</v>
      </c>
      <c r="O378" s="7">
        <v>536.33333333333337</v>
      </c>
      <c r="P378" s="7">
        <v>692.05882352941171</v>
      </c>
      <c r="Q378" s="7">
        <v>963.09090909090912</v>
      </c>
      <c r="R378" s="7">
        <v>1022.68</v>
      </c>
      <c r="S378" s="7">
        <v>1327.52</v>
      </c>
      <c r="T378" s="7">
        <v>1079.7037037037037</v>
      </c>
      <c r="U378" s="7">
        <v>1072.9000000000001</v>
      </c>
      <c r="V378" s="7">
        <v>818.13888888888891</v>
      </c>
      <c r="W378" s="35">
        <v>37522.419577464774</v>
      </c>
      <c r="X378" s="28">
        <v>16385.309014084502</v>
      </c>
      <c r="Y378" s="28">
        <v>0</v>
      </c>
      <c r="Z378" s="28">
        <v>9554.7697183098571</v>
      </c>
      <c r="AA378" s="36">
        <v>11582.340845070421</v>
      </c>
    </row>
    <row r="379" spans="1:27" s="27" customFormat="1" x14ac:dyDescent="0.25">
      <c r="A379" s="5" t="s">
        <v>143</v>
      </c>
      <c r="B379" s="6">
        <v>11.556764705882355</v>
      </c>
      <c r="C379" s="6">
        <v>9.4941176470588253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1226.5</v>
      </c>
      <c r="J379" s="7">
        <v>2026</v>
      </c>
      <c r="K379" s="7">
        <v>2765.6666666666665</v>
      </c>
      <c r="L379" s="7">
        <v>1399.3333333333333</v>
      </c>
      <c r="M379" s="7">
        <v>818.4</v>
      </c>
      <c r="N379" s="7">
        <v>539.16666666666663</v>
      </c>
      <c r="O379" s="7">
        <v>509</v>
      </c>
      <c r="P379" s="7">
        <v>918.6</v>
      </c>
      <c r="Q379" s="7">
        <v>1380.1428571428571</v>
      </c>
      <c r="R379" s="7">
        <v>1161</v>
      </c>
      <c r="S379" s="7">
        <v>1861.2222222222222</v>
      </c>
      <c r="T379" s="7">
        <v>1471.8888888888889</v>
      </c>
      <c r="U379" s="7">
        <v>1680.1111111111111</v>
      </c>
      <c r="V379" s="7">
        <v>1120</v>
      </c>
      <c r="W379" s="35">
        <v>47466.409411764711</v>
      </c>
      <c r="X379" s="28">
        <v>21321.048235294118</v>
      </c>
      <c r="Y379" s="28">
        <v>3176.4705882352941</v>
      </c>
      <c r="Z379" s="28">
        <v>13295.528235294118</v>
      </c>
      <c r="AA379" s="36">
        <v>9673.3623529411761</v>
      </c>
    </row>
    <row r="380" spans="1:27" s="27" customFormat="1" x14ac:dyDescent="0.25">
      <c r="A380" s="5" t="s">
        <v>144</v>
      </c>
      <c r="B380" s="6">
        <v>10.419918032786883</v>
      </c>
      <c r="C380" s="6">
        <v>8.6901639344262271</v>
      </c>
      <c r="D380" s="7">
        <v>0</v>
      </c>
      <c r="E380" s="7">
        <v>0</v>
      </c>
      <c r="F380" s="7">
        <v>851.33333333333337</v>
      </c>
      <c r="G380" s="7">
        <v>1049.7142857142858</v>
      </c>
      <c r="H380" s="7">
        <v>1502.25</v>
      </c>
      <c r="I380" s="7">
        <v>1652.2857142857142</v>
      </c>
      <c r="J380" s="7">
        <v>1349</v>
      </c>
      <c r="K380" s="7">
        <v>821</v>
      </c>
      <c r="L380" s="7">
        <v>688.23076923076928</v>
      </c>
      <c r="M380" s="7">
        <v>534.42857142857144</v>
      </c>
      <c r="N380" s="7">
        <v>371.76470588235293</v>
      </c>
      <c r="O380" s="7">
        <v>634.04999999999995</v>
      </c>
      <c r="P380" s="7">
        <v>598.95833333333337</v>
      </c>
      <c r="Q380" s="7">
        <v>1001.08</v>
      </c>
      <c r="R380" s="7">
        <v>983.57142857142856</v>
      </c>
      <c r="S380" s="7">
        <v>1458.65625</v>
      </c>
      <c r="T380" s="7">
        <v>1114.90625</v>
      </c>
      <c r="U380" s="7">
        <v>1166.9000000000001</v>
      </c>
      <c r="V380" s="7">
        <v>986.78571428571433</v>
      </c>
      <c r="W380" s="35">
        <v>40970.924426229518</v>
      </c>
      <c r="X380" s="28">
        <v>15184.220983606558</v>
      </c>
      <c r="Y380" s="28">
        <v>967.06327868852463</v>
      </c>
      <c r="Z380" s="28">
        <v>11278.064590163938</v>
      </c>
      <c r="AA380" s="36">
        <v>13541.575573770493</v>
      </c>
    </row>
    <row r="381" spans="1:27" s="27" customFormat="1" x14ac:dyDescent="0.25">
      <c r="A381" s="5" t="s">
        <v>145</v>
      </c>
      <c r="B381" s="6">
        <v>9.9527380952380966</v>
      </c>
      <c r="C381" s="6">
        <v>8.3404761904761902</v>
      </c>
      <c r="D381" s="7">
        <v>0</v>
      </c>
      <c r="E381" s="7">
        <v>194</v>
      </c>
      <c r="F381" s="7">
        <v>740.25</v>
      </c>
      <c r="G381" s="7">
        <v>1152.5555555555557</v>
      </c>
      <c r="H381" s="7">
        <v>1006.25</v>
      </c>
      <c r="I381" s="7">
        <v>889.06666666666672</v>
      </c>
      <c r="J381" s="7">
        <v>879.4</v>
      </c>
      <c r="K381" s="7">
        <v>695.5625</v>
      </c>
      <c r="L381" s="7">
        <v>600.88235294117646</v>
      </c>
      <c r="M381" s="7">
        <v>422.1764705882353</v>
      </c>
      <c r="N381" s="7">
        <v>316.44444444444446</v>
      </c>
      <c r="O381" s="7">
        <v>443.88888888888891</v>
      </c>
      <c r="P381" s="7">
        <v>620.76470588235293</v>
      </c>
      <c r="Q381" s="7">
        <v>847.47619047619048</v>
      </c>
      <c r="R381" s="7">
        <v>825.95833333333337</v>
      </c>
      <c r="S381" s="7">
        <v>1186.9375</v>
      </c>
      <c r="T381" s="7">
        <v>1127.3125</v>
      </c>
      <c r="U381" s="7">
        <v>1158.4418604651162</v>
      </c>
      <c r="V381" s="7">
        <v>870.31914893617022</v>
      </c>
      <c r="W381" s="35">
        <v>39433.674642857142</v>
      </c>
      <c r="X381" s="28">
        <v>16894.257976190474</v>
      </c>
      <c r="Y381" s="28">
        <v>298.68511904761903</v>
      </c>
      <c r="Z381" s="28">
        <v>11562.385476190477</v>
      </c>
      <c r="AA381" s="36">
        <v>10678.346071428574</v>
      </c>
    </row>
    <row r="382" spans="1:27" s="27" customFormat="1" x14ac:dyDescent="0.25">
      <c r="A382" s="5" t="s">
        <v>146</v>
      </c>
      <c r="B382" s="6">
        <v>4.6000000000000005</v>
      </c>
      <c r="C382" s="6">
        <v>4.0750000000000002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35">
        <v>18678</v>
      </c>
      <c r="X382" s="28">
        <v>8406.8599999999988</v>
      </c>
      <c r="Y382" s="28">
        <v>0</v>
      </c>
      <c r="Z382" s="28">
        <v>5029.4000000000005</v>
      </c>
      <c r="AA382" s="36">
        <v>5241.74</v>
      </c>
    </row>
    <row r="383" spans="1:27" s="27" customFormat="1" x14ac:dyDescent="0.25">
      <c r="A383" s="5" t="s">
        <v>147</v>
      </c>
      <c r="B383" s="6">
        <v>12.169561403508775</v>
      </c>
      <c r="C383" s="6">
        <v>9.8868421052631632</v>
      </c>
      <c r="D383" s="7">
        <v>0</v>
      </c>
      <c r="E383" s="7">
        <v>0</v>
      </c>
      <c r="F383" s="7">
        <v>587.5</v>
      </c>
      <c r="G383" s="7">
        <v>1395.5</v>
      </c>
      <c r="H383" s="7">
        <v>1463.4545454545455</v>
      </c>
      <c r="I383" s="7">
        <v>1223.9230769230769</v>
      </c>
      <c r="J383" s="7">
        <v>1104.0555555555557</v>
      </c>
      <c r="K383" s="7">
        <v>677.38095238095241</v>
      </c>
      <c r="L383" s="7">
        <v>717.66666666666663</v>
      </c>
      <c r="M383" s="7">
        <v>505.46153846153845</v>
      </c>
      <c r="N383" s="7">
        <v>803.77419354838707</v>
      </c>
      <c r="O383" s="7">
        <v>809.28125</v>
      </c>
      <c r="P383" s="7">
        <v>941.54054054054052</v>
      </c>
      <c r="Q383" s="7">
        <v>1311.780487804878</v>
      </c>
      <c r="R383" s="7">
        <v>1341.4418604651162</v>
      </c>
      <c r="S383" s="7">
        <v>1262</v>
      </c>
      <c r="T383" s="7">
        <v>1506.4545454545455</v>
      </c>
      <c r="U383" s="7">
        <v>1243.28</v>
      </c>
      <c r="V383" s="7">
        <v>1046.1445783132531</v>
      </c>
      <c r="W383" s="35">
        <v>51590.215614035063</v>
      </c>
      <c r="X383" s="28">
        <v>24270.989122807012</v>
      </c>
      <c r="Y383" s="28">
        <v>637.58771929824559</v>
      </c>
      <c r="Z383" s="28">
        <v>14452.834122807019</v>
      </c>
      <c r="AA383" s="36">
        <v>12228.804649122807</v>
      </c>
    </row>
    <row r="384" spans="1:27" s="27" customFormat="1" x14ac:dyDescent="0.25">
      <c r="A384" s="5" t="s">
        <v>148</v>
      </c>
      <c r="B384" s="6">
        <v>8.5101411764705883</v>
      </c>
      <c r="C384" s="6">
        <v>7.0647058823529463</v>
      </c>
      <c r="D384" s="7">
        <v>0</v>
      </c>
      <c r="E384" s="7">
        <v>79</v>
      </c>
      <c r="F384" s="7">
        <v>1058.5</v>
      </c>
      <c r="G384" s="7">
        <v>959.375</v>
      </c>
      <c r="H384" s="7">
        <v>1171.0999999999999</v>
      </c>
      <c r="I384" s="7">
        <v>1109.6428571428571</v>
      </c>
      <c r="J384" s="7">
        <v>966.83333333333337</v>
      </c>
      <c r="K384" s="7">
        <v>577.36363636363637</v>
      </c>
      <c r="L384" s="7">
        <v>612.5454545454545</v>
      </c>
      <c r="M384" s="7">
        <v>357.625</v>
      </c>
      <c r="N384" s="7">
        <v>219.5</v>
      </c>
      <c r="O384" s="7">
        <v>572.969696969697</v>
      </c>
      <c r="P384" s="7">
        <v>750</v>
      </c>
      <c r="Q384" s="7">
        <v>1002.75</v>
      </c>
      <c r="R384" s="7">
        <v>1101.4324324324325</v>
      </c>
      <c r="S384" s="7">
        <v>1327.55</v>
      </c>
      <c r="T384" s="7">
        <v>1102.0454545454545</v>
      </c>
      <c r="U384" s="7">
        <v>1207.4791666666667</v>
      </c>
      <c r="V384" s="7">
        <v>817.87818181818182</v>
      </c>
      <c r="W384" s="35">
        <v>34111.209411764707</v>
      </c>
      <c r="X384" s="28">
        <v>14054.431176470589</v>
      </c>
      <c r="Y384" s="28">
        <v>100</v>
      </c>
      <c r="Z384" s="28">
        <v>8573.8677647058812</v>
      </c>
      <c r="AA384" s="36">
        <v>11382.910470588231</v>
      </c>
    </row>
    <row r="385" spans="1:27" s="27" customFormat="1" x14ac:dyDescent="0.25">
      <c r="A385" s="5" t="s">
        <v>149</v>
      </c>
      <c r="B385" s="6">
        <v>15.6</v>
      </c>
      <c r="C385" s="6">
        <v>11.6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3417</v>
      </c>
      <c r="T385" s="7">
        <v>1784</v>
      </c>
      <c r="U385" s="7">
        <v>1709</v>
      </c>
      <c r="V385" s="7">
        <v>1455</v>
      </c>
      <c r="W385" s="35">
        <v>64701.03</v>
      </c>
      <c r="X385" s="28">
        <v>43134.02</v>
      </c>
      <c r="Y385" s="28">
        <v>0</v>
      </c>
      <c r="Z385" s="28">
        <v>19000</v>
      </c>
      <c r="AA385" s="36">
        <v>2567.0100000000002</v>
      </c>
    </row>
    <row r="386" spans="1:27" s="27" customFormat="1" x14ac:dyDescent="0.25">
      <c r="A386" s="5" t="s">
        <v>150</v>
      </c>
      <c r="B386" s="6">
        <v>9.36</v>
      </c>
      <c r="C386" s="6">
        <v>8.1999999999999993</v>
      </c>
      <c r="D386" s="7">
        <v>0</v>
      </c>
      <c r="E386" s="7">
        <v>0</v>
      </c>
      <c r="F386" s="7">
        <v>0</v>
      </c>
      <c r="G386" s="7">
        <v>920</v>
      </c>
      <c r="H386" s="7">
        <v>1517</v>
      </c>
      <c r="I386" s="7">
        <v>1358</v>
      </c>
      <c r="J386" s="7">
        <v>1121</v>
      </c>
      <c r="K386" s="7">
        <v>737</v>
      </c>
      <c r="L386" s="7">
        <v>607</v>
      </c>
      <c r="M386" s="7">
        <v>379</v>
      </c>
      <c r="N386" s="7">
        <v>373</v>
      </c>
      <c r="O386" s="7">
        <v>620</v>
      </c>
      <c r="P386" s="7">
        <v>701</v>
      </c>
      <c r="Q386" s="7">
        <v>1275</v>
      </c>
      <c r="R386" s="7">
        <v>1139</v>
      </c>
      <c r="S386" s="7">
        <v>1376</v>
      </c>
      <c r="T386" s="7">
        <v>1137</v>
      </c>
      <c r="U386" s="7">
        <v>1126</v>
      </c>
      <c r="V386" s="7">
        <v>1030</v>
      </c>
      <c r="W386" s="35">
        <v>37440</v>
      </c>
      <c r="X386" s="28">
        <v>20000</v>
      </c>
      <c r="Y386" s="28">
        <v>0</v>
      </c>
      <c r="Z386" s="28">
        <v>17000</v>
      </c>
      <c r="AA386" s="36">
        <v>440</v>
      </c>
    </row>
    <row r="387" spans="1:27" s="27" customFormat="1" x14ac:dyDescent="0.25">
      <c r="A387" s="5" t="s">
        <v>151</v>
      </c>
      <c r="B387" s="6">
        <v>9.4003404255319136</v>
      </c>
      <c r="C387" s="6">
        <v>7.6670212765957464</v>
      </c>
      <c r="D387" s="7">
        <v>0</v>
      </c>
      <c r="E387" s="7">
        <v>0</v>
      </c>
      <c r="F387" s="7">
        <v>137.66666666666666</v>
      </c>
      <c r="G387" s="7">
        <v>1189.75</v>
      </c>
      <c r="H387" s="7">
        <v>892.28571428571433</v>
      </c>
      <c r="I387" s="7">
        <v>823.55555555555554</v>
      </c>
      <c r="J387" s="7">
        <v>826.44444444444446</v>
      </c>
      <c r="K387" s="7">
        <v>984.63636363636363</v>
      </c>
      <c r="L387" s="7">
        <v>470.4</v>
      </c>
      <c r="M387" s="7">
        <v>310</v>
      </c>
      <c r="N387" s="7">
        <v>301.78571428571428</v>
      </c>
      <c r="O387" s="7">
        <v>357</v>
      </c>
      <c r="P387" s="7">
        <v>477.5263157894737</v>
      </c>
      <c r="Q387" s="7">
        <v>953.12</v>
      </c>
      <c r="R387" s="7">
        <v>884</v>
      </c>
      <c r="S387" s="7">
        <v>1376.921052631579</v>
      </c>
      <c r="T387" s="7">
        <v>1071.2888888888888</v>
      </c>
      <c r="U387" s="7">
        <v>1089.462962962963</v>
      </c>
      <c r="V387" s="7">
        <v>932.15</v>
      </c>
      <c r="W387" s="35">
        <v>38296.763297872349</v>
      </c>
      <c r="X387" s="28">
        <v>14210.761063829788</v>
      </c>
      <c r="Y387" s="28">
        <v>178.87212765957446</v>
      </c>
      <c r="Z387" s="28">
        <v>10115.297340425532</v>
      </c>
      <c r="AA387" s="36">
        <v>13791.832765957452</v>
      </c>
    </row>
    <row r="388" spans="1:27" s="27" customFormat="1" x14ac:dyDescent="0.25">
      <c r="A388" s="5" t="s">
        <v>152</v>
      </c>
      <c r="B388" s="6">
        <v>9.4213333333333278</v>
      </c>
      <c r="C388" s="6">
        <v>7.7969696969697022</v>
      </c>
      <c r="D388" s="7">
        <v>0</v>
      </c>
      <c r="E388" s="7">
        <v>334.5</v>
      </c>
      <c r="F388" s="7">
        <v>1308.3333333333333</v>
      </c>
      <c r="G388" s="7">
        <v>1393.1666666666667</v>
      </c>
      <c r="H388" s="7">
        <v>1337.8888888888889</v>
      </c>
      <c r="I388" s="7">
        <v>1180.8571428571429</v>
      </c>
      <c r="J388" s="7">
        <v>1100.625</v>
      </c>
      <c r="K388" s="7">
        <v>742.68421052631584</v>
      </c>
      <c r="L388" s="7">
        <v>601.61904761904759</v>
      </c>
      <c r="M388" s="7">
        <v>495.76</v>
      </c>
      <c r="N388" s="7">
        <v>421.25925925925924</v>
      </c>
      <c r="O388" s="7">
        <v>464.45714285714286</v>
      </c>
      <c r="P388" s="7">
        <v>608.39473684210532</v>
      </c>
      <c r="Q388" s="7">
        <v>1148.7142857142858</v>
      </c>
      <c r="R388" s="7">
        <v>1017.7727272727273</v>
      </c>
      <c r="S388" s="7">
        <v>1179.0384615384614</v>
      </c>
      <c r="T388" s="7">
        <v>1149.3965517241379</v>
      </c>
      <c r="U388" s="7">
        <v>1055.9242424242425</v>
      </c>
      <c r="V388" s="7">
        <v>858.18181818181813</v>
      </c>
      <c r="W388" s="35">
        <v>40300.119166666685</v>
      </c>
      <c r="X388" s="28">
        <v>17133.022954545457</v>
      </c>
      <c r="Y388" s="28">
        <v>558.21325757575755</v>
      </c>
      <c r="Z388" s="28">
        <v>10778.296060606062</v>
      </c>
      <c r="AA388" s="36">
        <v>11830.586893939397</v>
      </c>
    </row>
    <row r="389" spans="1:27" s="27" customFormat="1" x14ac:dyDescent="0.25">
      <c r="A389" s="5" t="s">
        <v>153</v>
      </c>
      <c r="B389" s="6">
        <v>9.77017283950617</v>
      </c>
      <c r="C389" s="6">
        <v>8.0716049382716069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812</v>
      </c>
      <c r="J389" s="7">
        <v>863.66666666666663</v>
      </c>
      <c r="K389" s="7">
        <v>752.8</v>
      </c>
      <c r="L389" s="7">
        <v>592</v>
      </c>
      <c r="M389" s="7">
        <v>446.28571428571428</v>
      </c>
      <c r="N389" s="7">
        <v>380.875</v>
      </c>
      <c r="O389" s="7">
        <v>655.75</v>
      </c>
      <c r="P389" s="7">
        <v>866.16666666666663</v>
      </c>
      <c r="Q389" s="7">
        <v>1336.1538461538462</v>
      </c>
      <c r="R389" s="7">
        <v>1222.3125</v>
      </c>
      <c r="S389" s="7">
        <v>1390.1428571428571</v>
      </c>
      <c r="T389" s="7">
        <v>1280.5185185185185</v>
      </c>
      <c r="U389" s="7">
        <v>1111.5757575757575</v>
      </c>
      <c r="V389" s="7">
        <v>923.27906976744191</v>
      </c>
      <c r="W389" s="35">
        <v>40194.114938271603</v>
      </c>
      <c r="X389" s="28">
        <v>19385.93382716049</v>
      </c>
      <c r="Y389" s="28">
        <v>92.592592592592595</v>
      </c>
      <c r="Z389" s="28">
        <v>10857.19666666667</v>
      </c>
      <c r="AA389" s="36">
        <v>9858.3918518518494</v>
      </c>
    </row>
    <row r="390" spans="1:27" s="27" customFormat="1" x14ac:dyDescent="0.25">
      <c r="A390" s="5" t="s">
        <v>154</v>
      </c>
      <c r="B390" s="6">
        <v>11.576666666666668</v>
      </c>
      <c r="C390" s="6">
        <v>8.9666666666666668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50</v>
      </c>
      <c r="N390" s="7">
        <v>187</v>
      </c>
      <c r="O390" s="7">
        <v>367</v>
      </c>
      <c r="P390" s="7">
        <v>502</v>
      </c>
      <c r="Q390" s="7">
        <v>1325</v>
      </c>
      <c r="R390" s="7">
        <v>1198</v>
      </c>
      <c r="S390" s="7">
        <v>1476</v>
      </c>
      <c r="T390" s="7">
        <v>3473.6666666666665</v>
      </c>
      <c r="U390" s="7">
        <v>1210.75</v>
      </c>
      <c r="V390" s="7">
        <v>983.25</v>
      </c>
      <c r="W390" s="35">
        <v>56815.953333333338</v>
      </c>
      <c r="X390" s="28">
        <v>17574.823333333334</v>
      </c>
      <c r="Y390" s="28">
        <v>0</v>
      </c>
      <c r="Z390" s="28">
        <v>14759.029999999999</v>
      </c>
      <c r="AA390" s="36">
        <v>24482.100000000002</v>
      </c>
    </row>
    <row r="391" spans="1:27" s="27" customFormat="1" x14ac:dyDescent="0.25">
      <c r="A391" s="5" t="s">
        <v>155</v>
      </c>
      <c r="B391" s="6">
        <v>11.378965517241378</v>
      </c>
      <c r="C391" s="6">
        <v>8.6999999999999993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384</v>
      </c>
      <c r="M391" s="7">
        <v>282.5</v>
      </c>
      <c r="N391" s="7">
        <v>266</v>
      </c>
      <c r="O391" s="7">
        <v>525.79999999999995</v>
      </c>
      <c r="P391" s="7">
        <v>739.8</v>
      </c>
      <c r="Q391" s="7">
        <v>1244.5</v>
      </c>
      <c r="R391" s="7">
        <v>1239</v>
      </c>
      <c r="S391" s="7">
        <v>1448.2857142857142</v>
      </c>
      <c r="T391" s="7">
        <v>1992.2222222222222</v>
      </c>
      <c r="U391" s="7">
        <v>1011.5714285714286</v>
      </c>
      <c r="V391" s="7">
        <v>994.76923076923072</v>
      </c>
      <c r="W391" s="35">
        <v>44213.833103448284</v>
      </c>
      <c r="X391" s="28">
        <v>17456.602413793102</v>
      </c>
      <c r="Y391" s="28">
        <v>1008.4731034482759</v>
      </c>
      <c r="Z391" s="28">
        <v>9219.921034482757</v>
      </c>
      <c r="AA391" s="36">
        <v>16528.83655172414</v>
      </c>
    </row>
    <row r="392" spans="1:27" s="27" customFormat="1" x14ac:dyDescent="0.25">
      <c r="A392" s="5" t="s">
        <v>156</v>
      </c>
      <c r="B392" s="6">
        <v>9.5620000000000012</v>
      </c>
      <c r="C392" s="6">
        <v>7.673333333333332</v>
      </c>
      <c r="D392" s="7">
        <v>0</v>
      </c>
      <c r="E392" s="7">
        <v>0</v>
      </c>
      <c r="F392" s="7">
        <v>1428</v>
      </c>
      <c r="G392" s="7">
        <v>1890</v>
      </c>
      <c r="H392" s="7">
        <v>2143</v>
      </c>
      <c r="I392" s="7">
        <v>1762</v>
      </c>
      <c r="J392" s="7">
        <v>1148.5</v>
      </c>
      <c r="K392" s="7">
        <v>467.5</v>
      </c>
      <c r="L392" s="7">
        <v>480.75</v>
      </c>
      <c r="M392" s="7">
        <v>366.75</v>
      </c>
      <c r="N392" s="7">
        <v>238.25</v>
      </c>
      <c r="O392" s="7">
        <v>503.75</v>
      </c>
      <c r="P392" s="7">
        <v>550.25</v>
      </c>
      <c r="Q392" s="7">
        <v>648.5</v>
      </c>
      <c r="R392" s="7">
        <v>881.375</v>
      </c>
      <c r="S392" s="7">
        <v>956</v>
      </c>
      <c r="T392" s="7">
        <v>1026.4000000000001</v>
      </c>
      <c r="U392" s="7">
        <v>919.5454545454545</v>
      </c>
      <c r="V392" s="7">
        <v>829.15384615384619</v>
      </c>
      <c r="W392" s="35">
        <v>33156.240000000005</v>
      </c>
      <c r="X392" s="28">
        <v>13958.384666666667</v>
      </c>
      <c r="Y392" s="28">
        <v>0</v>
      </c>
      <c r="Z392" s="28">
        <v>7855.6753333333336</v>
      </c>
      <c r="AA392" s="36">
        <v>11342.18</v>
      </c>
    </row>
    <row r="393" spans="1:27" s="27" customFormat="1" x14ac:dyDescent="0.25">
      <c r="A393" s="5" t="s">
        <v>157</v>
      </c>
      <c r="B393" s="6">
        <v>11.246642857142858</v>
      </c>
      <c r="C393" s="6">
        <v>9.6428571428571423</v>
      </c>
      <c r="D393" s="7">
        <v>0</v>
      </c>
      <c r="E393" s="7">
        <v>0</v>
      </c>
      <c r="F393" s="7">
        <v>1754</v>
      </c>
      <c r="G393" s="7">
        <v>2681</v>
      </c>
      <c r="H393" s="7">
        <v>2917</v>
      </c>
      <c r="I393" s="7">
        <v>1600.5</v>
      </c>
      <c r="J393" s="7">
        <v>644</v>
      </c>
      <c r="K393" s="7">
        <v>1405.8</v>
      </c>
      <c r="L393" s="7">
        <v>636</v>
      </c>
      <c r="M393" s="7">
        <v>452</v>
      </c>
      <c r="N393" s="7">
        <v>370.4</v>
      </c>
      <c r="O393" s="7">
        <v>603.79999999999995</v>
      </c>
      <c r="P393" s="7">
        <v>744.6</v>
      </c>
      <c r="Q393" s="7">
        <v>1231.2</v>
      </c>
      <c r="R393" s="7">
        <v>1039.8</v>
      </c>
      <c r="S393" s="7">
        <v>1351</v>
      </c>
      <c r="T393" s="7">
        <v>1261.5999999999999</v>
      </c>
      <c r="U393" s="7">
        <v>995.42857142857144</v>
      </c>
      <c r="V393" s="7">
        <v>960.77777777777783</v>
      </c>
      <c r="W393" s="35">
        <v>45168.125714285714</v>
      </c>
      <c r="X393" s="28">
        <v>22550.43</v>
      </c>
      <c r="Y393" s="28">
        <v>0</v>
      </c>
      <c r="Z393" s="28">
        <v>13924.097142857145</v>
      </c>
      <c r="AA393" s="36">
        <v>8693.5985714285725</v>
      </c>
    </row>
    <row r="394" spans="1:27" s="27" customFormat="1" x14ac:dyDescent="0.25">
      <c r="A394" s="5" t="s">
        <v>158</v>
      </c>
      <c r="B394" s="6">
        <v>9.756953124999999</v>
      </c>
      <c r="C394" s="6">
        <v>8.0359374999999993</v>
      </c>
      <c r="D394" s="7">
        <v>0</v>
      </c>
      <c r="E394" s="7">
        <v>867</v>
      </c>
      <c r="F394" s="7">
        <v>1035.5</v>
      </c>
      <c r="G394" s="7">
        <v>925.75</v>
      </c>
      <c r="H394" s="7">
        <v>1279.375</v>
      </c>
      <c r="I394" s="7">
        <v>1201.625</v>
      </c>
      <c r="J394" s="7">
        <v>1052.25</v>
      </c>
      <c r="K394" s="7">
        <v>844.09090909090912</v>
      </c>
      <c r="L394" s="7">
        <v>622.36363636363637</v>
      </c>
      <c r="M394" s="7">
        <v>501.09090909090907</v>
      </c>
      <c r="N394" s="7">
        <v>263.92307692307691</v>
      </c>
      <c r="O394" s="7">
        <v>599.85714285714289</v>
      </c>
      <c r="P394" s="7">
        <v>740.57142857142856</v>
      </c>
      <c r="Q394" s="7">
        <v>1108.5625</v>
      </c>
      <c r="R394" s="7">
        <v>1111</v>
      </c>
      <c r="S394" s="7">
        <v>1298.9047619047619</v>
      </c>
      <c r="T394" s="7">
        <v>978</v>
      </c>
      <c r="U394" s="7">
        <v>947.0512820512821</v>
      </c>
      <c r="V394" s="7">
        <v>862.4</v>
      </c>
      <c r="W394" s="35">
        <v>41297.772499999992</v>
      </c>
      <c r="X394" s="28">
        <v>16482.880312499998</v>
      </c>
      <c r="Y394" s="28">
        <v>1224.55859375</v>
      </c>
      <c r="Z394" s="28">
        <v>10020.94296875</v>
      </c>
      <c r="AA394" s="36">
        <v>13569.390624999998</v>
      </c>
    </row>
    <row r="395" spans="1:27" s="27" customFormat="1" x14ac:dyDescent="0.25">
      <c r="A395" s="5" t="s">
        <v>159</v>
      </c>
      <c r="B395" s="6">
        <v>10.503413043478261</v>
      </c>
      <c r="C395" s="6">
        <v>8.35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730</v>
      </c>
      <c r="J395" s="7">
        <v>1156</v>
      </c>
      <c r="K395" s="7">
        <v>680.5</v>
      </c>
      <c r="L395" s="7">
        <v>529.79999999999995</v>
      </c>
      <c r="M395" s="7">
        <v>257.125</v>
      </c>
      <c r="N395" s="7">
        <v>182</v>
      </c>
      <c r="O395" s="7">
        <v>534.20000000000005</v>
      </c>
      <c r="P395" s="7">
        <v>701.1</v>
      </c>
      <c r="Q395" s="7">
        <v>1078.7</v>
      </c>
      <c r="R395" s="7">
        <v>893.15384615384619</v>
      </c>
      <c r="S395" s="7">
        <v>1222.4615384615386</v>
      </c>
      <c r="T395" s="7">
        <v>1246.375</v>
      </c>
      <c r="U395" s="7">
        <v>1093.3333333333333</v>
      </c>
      <c r="V395" s="7">
        <v>872.08</v>
      </c>
      <c r="W395" s="35">
        <v>46606.95</v>
      </c>
      <c r="X395" s="28">
        <v>17547.3502173913</v>
      </c>
      <c r="Y395" s="28">
        <v>257.78326086956525</v>
      </c>
      <c r="Z395" s="28">
        <v>12236.106086956523</v>
      </c>
      <c r="AA395" s="36">
        <v>16565.71043478261</v>
      </c>
    </row>
    <row r="396" spans="1:27" s="27" customFormat="1" x14ac:dyDescent="0.25">
      <c r="A396" s="5" t="s">
        <v>160</v>
      </c>
      <c r="B396" s="6">
        <v>10.881024096385541</v>
      </c>
      <c r="C396" s="6">
        <v>8.6650602409638591</v>
      </c>
      <c r="D396" s="7">
        <v>0</v>
      </c>
      <c r="E396" s="7">
        <v>0</v>
      </c>
      <c r="F396" s="7">
        <v>456</v>
      </c>
      <c r="G396" s="7">
        <v>1044.25</v>
      </c>
      <c r="H396" s="7">
        <v>1190.8333333333333</v>
      </c>
      <c r="I396" s="7">
        <v>953.83333333333337</v>
      </c>
      <c r="J396" s="7">
        <v>737.5</v>
      </c>
      <c r="K396" s="7">
        <v>398.28571428571428</v>
      </c>
      <c r="L396" s="7">
        <v>514.11111111111109</v>
      </c>
      <c r="M396" s="7">
        <v>290.81818181818181</v>
      </c>
      <c r="N396" s="7">
        <v>922.21428571428567</v>
      </c>
      <c r="O396" s="7">
        <v>635.86666666666667</v>
      </c>
      <c r="P396" s="7">
        <v>690.94444444444446</v>
      </c>
      <c r="Q396" s="7">
        <v>1118.409090909091</v>
      </c>
      <c r="R396" s="7">
        <v>1096.8214285714287</v>
      </c>
      <c r="S396" s="7">
        <v>1453.030303030303</v>
      </c>
      <c r="T396" s="7">
        <v>1109.8717948717949</v>
      </c>
      <c r="U396" s="7">
        <v>1313.2448979591836</v>
      </c>
      <c r="V396" s="7">
        <v>845.83928571428567</v>
      </c>
      <c r="W396" s="35">
        <v>48515.364939759042</v>
      </c>
      <c r="X396" s="28">
        <v>22558.817349397588</v>
      </c>
      <c r="Y396" s="28">
        <v>132.53012048192772</v>
      </c>
      <c r="Z396" s="28">
        <v>14804.265421686747</v>
      </c>
      <c r="AA396" s="36">
        <v>11019.75204819277</v>
      </c>
    </row>
    <row r="397" spans="1:27" s="27" customFormat="1" x14ac:dyDescent="0.25">
      <c r="A397" s="5" t="s">
        <v>161</v>
      </c>
      <c r="B397" s="6">
        <v>9.9097627118644116</v>
      </c>
      <c r="C397" s="6">
        <v>8.0016949152542374</v>
      </c>
      <c r="D397" s="7">
        <v>0</v>
      </c>
      <c r="E397" s="7">
        <v>0</v>
      </c>
      <c r="F397" s="7">
        <v>0</v>
      </c>
      <c r="G397" s="7">
        <v>1048</v>
      </c>
      <c r="H397" s="7">
        <v>437</v>
      </c>
      <c r="I397" s="7">
        <v>478.33333333333331</v>
      </c>
      <c r="J397" s="7">
        <v>937.25</v>
      </c>
      <c r="K397" s="7">
        <v>748</v>
      </c>
      <c r="L397" s="7">
        <v>575.20000000000005</v>
      </c>
      <c r="M397" s="7">
        <v>524.79999999999995</v>
      </c>
      <c r="N397" s="7">
        <v>225.7</v>
      </c>
      <c r="O397" s="7">
        <v>334.23076923076923</v>
      </c>
      <c r="P397" s="7">
        <v>436.70588235294116</v>
      </c>
      <c r="Q397" s="7">
        <v>892.63157894736844</v>
      </c>
      <c r="R397" s="7">
        <v>956.75</v>
      </c>
      <c r="S397" s="7">
        <v>1379.125</v>
      </c>
      <c r="T397" s="7">
        <v>1044.6428571428571</v>
      </c>
      <c r="U397" s="7">
        <v>1240.6129032258063</v>
      </c>
      <c r="V397" s="7">
        <v>1018.4571428571429</v>
      </c>
      <c r="W397" s="35">
        <v>38283.279491525427</v>
      </c>
      <c r="X397" s="28">
        <v>14688.891864406778</v>
      </c>
      <c r="Y397" s="28">
        <v>288.13559322033899</v>
      </c>
      <c r="Z397" s="28">
        <v>8114.639491525425</v>
      </c>
      <c r="AA397" s="36">
        <v>15191.612542372879</v>
      </c>
    </row>
    <row r="398" spans="1:27" s="27" customFormat="1" x14ac:dyDescent="0.25">
      <c r="A398" s="5" t="s">
        <v>162</v>
      </c>
      <c r="B398" s="6">
        <v>10.806096153846154</v>
      </c>
      <c r="C398" s="6">
        <v>9.0057692307692303</v>
      </c>
      <c r="D398" s="7">
        <v>0</v>
      </c>
      <c r="E398" s="7">
        <v>0</v>
      </c>
      <c r="F398" s="7">
        <v>0</v>
      </c>
      <c r="G398" s="7">
        <v>0</v>
      </c>
      <c r="H398" s="7">
        <v>3</v>
      </c>
      <c r="I398" s="7">
        <v>422.33333333333331</v>
      </c>
      <c r="J398" s="7">
        <v>475.2</v>
      </c>
      <c r="K398" s="7">
        <v>351.5</v>
      </c>
      <c r="L398" s="7">
        <v>548.42857142857144</v>
      </c>
      <c r="M398" s="7">
        <v>452.28571428571428</v>
      </c>
      <c r="N398" s="7">
        <v>329.2</v>
      </c>
      <c r="O398" s="7">
        <v>326.66666666666669</v>
      </c>
      <c r="P398" s="7">
        <v>548.30769230769226</v>
      </c>
      <c r="Q398" s="7">
        <v>798.21428571428567</v>
      </c>
      <c r="R398" s="7">
        <v>973.33333333333337</v>
      </c>
      <c r="S398" s="7">
        <v>1228.8888888888889</v>
      </c>
      <c r="T398" s="7">
        <v>1097.7916666666667</v>
      </c>
      <c r="U398" s="7">
        <v>1052.2142857142858</v>
      </c>
      <c r="V398" s="7">
        <v>1059.1666666666667</v>
      </c>
      <c r="W398" s="35">
        <v>43695.305961538463</v>
      </c>
      <c r="X398" s="28">
        <v>18193.811346153849</v>
      </c>
      <c r="Y398" s="28">
        <v>286.07288461538462</v>
      </c>
      <c r="Z398" s="28">
        <v>12922.74</v>
      </c>
      <c r="AA398" s="36">
        <v>12292.681730769233</v>
      </c>
    </row>
    <row r="399" spans="1:27" s="27" customFormat="1" x14ac:dyDescent="0.25">
      <c r="A399" s="5" t="s">
        <v>163</v>
      </c>
      <c r="B399" s="6">
        <v>9.1557142857142857</v>
      </c>
      <c r="C399" s="6">
        <v>7.0428571428571418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331</v>
      </c>
      <c r="N399" s="7">
        <v>287.5</v>
      </c>
      <c r="O399" s="7">
        <v>223</v>
      </c>
      <c r="P399" s="7">
        <v>380</v>
      </c>
      <c r="Q399" s="7">
        <v>696</v>
      </c>
      <c r="R399" s="7">
        <v>812.8</v>
      </c>
      <c r="S399" s="7">
        <v>1260.3333333333333</v>
      </c>
      <c r="T399" s="7">
        <v>877</v>
      </c>
      <c r="U399" s="7">
        <v>1030.8333333333333</v>
      </c>
      <c r="V399" s="7">
        <v>918.5</v>
      </c>
      <c r="W399" s="35">
        <v>38213.599999999991</v>
      </c>
      <c r="X399" s="28">
        <v>10732.838571428571</v>
      </c>
      <c r="Y399" s="28">
        <v>0</v>
      </c>
      <c r="Z399" s="28">
        <v>13463.868571428571</v>
      </c>
      <c r="AA399" s="36">
        <v>14016.892857142857</v>
      </c>
    </row>
    <row r="400" spans="1:27" s="27" customFormat="1" x14ac:dyDescent="0.25">
      <c r="A400" s="5" t="s">
        <v>164</v>
      </c>
      <c r="B400" s="6">
        <v>12.89</v>
      </c>
      <c r="C400" s="6">
        <v>11.291666666666666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339</v>
      </c>
      <c r="J400" s="7">
        <v>335</v>
      </c>
      <c r="K400" s="7">
        <v>56</v>
      </c>
      <c r="L400" s="7">
        <v>635.33333333333337</v>
      </c>
      <c r="M400" s="7">
        <v>503.33333333333331</v>
      </c>
      <c r="N400" s="7">
        <v>445.66666666666669</v>
      </c>
      <c r="O400" s="7">
        <v>340.8</v>
      </c>
      <c r="P400" s="7">
        <v>764.4</v>
      </c>
      <c r="Q400" s="7">
        <v>997.4</v>
      </c>
      <c r="R400" s="7">
        <v>1067.25</v>
      </c>
      <c r="S400" s="7">
        <v>1888.75</v>
      </c>
      <c r="T400" s="7">
        <v>1331.5</v>
      </c>
      <c r="U400" s="7">
        <v>1308.75</v>
      </c>
      <c r="V400" s="7">
        <v>1103.5</v>
      </c>
      <c r="W400" s="35">
        <v>48840.114999999998</v>
      </c>
      <c r="X400" s="28">
        <v>24404.314166666667</v>
      </c>
      <c r="Y400" s="28">
        <v>2916.6666666666665</v>
      </c>
      <c r="Z400" s="28">
        <v>13141.125833333334</v>
      </c>
      <c r="AA400" s="36">
        <v>8378.0083333333332</v>
      </c>
    </row>
    <row r="401" spans="1:27" s="27" customFormat="1" x14ac:dyDescent="0.25">
      <c r="A401" s="5" t="s">
        <v>165</v>
      </c>
      <c r="B401" s="6">
        <v>13.883333333333333</v>
      </c>
      <c r="C401" s="6">
        <v>12.133333333333333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595</v>
      </c>
      <c r="N401" s="7">
        <v>667</v>
      </c>
      <c r="O401" s="7">
        <v>648</v>
      </c>
      <c r="P401" s="7">
        <v>1137</v>
      </c>
      <c r="Q401" s="7">
        <v>1639</v>
      </c>
      <c r="R401" s="7">
        <v>1875</v>
      </c>
      <c r="S401" s="7">
        <v>2943</v>
      </c>
      <c r="T401" s="7">
        <v>2344</v>
      </c>
      <c r="U401" s="7">
        <v>1468.5</v>
      </c>
      <c r="V401" s="7">
        <v>1472</v>
      </c>
      <c r="W401" s="35">
        <v>54175.9</v>
      </c>
      <c r="X401" s="28">
        <v>24671.73</v>
      </c>
      <c r="Y401" s="28">
        <v>0</v>
      </c>
      <c r="Z401" s="28">
        <v>15712.453333333333</v>
      </c>
      <c r="AA401" s="36">
        <v>13791.716666666667</v>
      </c>
    </row>
    <row r="402" spans="1:27" s="27" customFormat="1" x14ac:dyDescent="0.25">
      <c r="A402" s="5" t="s">
        <v>166</v>
      </c>
      <c r="B402" s="6">
        <v>12.94897727272728</v>
      </c>
      <c r="C402" s="6">
        <v>10.774999999999995</v>
      </c>
      <c r="D402" s="7">
        <v>0</v>
      </c>
      <c r="E402" s="7">
        <v>523</v>
      </c>
      <c r="F402" s="7">
        <v>787</v>
      </c>
      <c r="G402" s="7">
        <v>1446</v>
      </c>
      <c r="H402" s="7">
        <v>1184.3333333333333</v>
      </c>
      <c r="I402" s="7">
        <v>1106.3333333333333</v>
      </c>
      <c r="J402" s="7">
        <v>893</v>
      </c>
      <c r="K402" s="7">
        <v>680</v>
      </c>
      <c r="L402" s="7">
        <v>529.91666666666663</v>
      </c>
      <c r="M402" s="7">
        <v>380.4</v>
      </c>
      <c r="N402" s="7">
        <v>393.375</v>
      </c>
      <c r="O402" s="7">
        <v>497.75</v>
      </c>
      <c r="P402" s="7">
        <v>629.37142857142862</v>
      </c>
      <c r="Q402" s="54">
        <v>1364.5121951219512</v>
      </c>
      <c r="R402" s="54">
        <v>1170.2340425531916</v>
      </c>
      <c r="S402" s="54">
        <v>1529.9473684210527</v>
      </c>
      <c r="T402" s="54">
        <v>1343.7538461538461</v>
      </c>
      <c r="U402" s="54">
        <v>1339.4583333333333</v>
      </c>
      <c r="V402" s="54">
        <v>1163.2432432432433</v>
      </c>
      <c r="W402" s="35">
        <v>50691.144772727283</v>
      </c>
      <c r="X402" s="28">
        <v>21440.192500000001</v>
      </c>
      <c r="Y402" s="28">
        <v>878.43784090909094</v>
      </c>
      <c r="Z402" s="28">
        <v>12640.497613636364</v>
      </c>
      <c r="AA402" s="36">
        <v>15732.016818181817</v>
      </c>
    </row>
    <row r="403" spans="1:27" s="27" customFormat="1" x14ac:dyDescent="0.25">
      <c r="A403" s="5" t="s">
        <v>167</v>
      </c>
      <c r="B403" s="6">
        <v>12.771842105263156</v>
      </c>
      <c r="C403" s="6">
        <v>10.894736842105264</v>
      </c>
      <c r="D403" s="7">
        <v>0</v>
      </c>
      <c r="E403" s="7">
        <v>0</v>
      </c>
      <c r="F403" s="7">
        <v>0</v>
      </c>
      <c r="G403" s="7">
        <v>0</v>
      </c>
      <c r="H403" s="7">
        <v>1086</v>
      </c>
      <c r="I403" s="7">
        <v>3938</v>
      </c>
      <c r="J403" s="7">
        <v>2941</v>
      </c>
      <c r="K403" s="7">
        <v>1783</v>
      </c>
      <c r="L403" s="7">
        <v>870.66666666666663</v>
      </c>
      <c r="M403" s="7">
        <v>1118</v>
      </c>
      <c r="N403" s="7">
        <v>454</v>
      </c>
      <c r="O403" s="7">
        <v>491.8</v>
      </c>
      <c r="P403" s="7">
        <v>834.6</v>
      </c>
      <c r="Q403" s="7">
        <v>1166.8333333333333</v>
      </c>
      <c r="R403" s="7">
        <v>1244.5714285714287</v>
      </c>
      <c r="S403" s="7">
        <v>1979.375</v>
      </c>
      <c r="T403" s="7">
        <v>1356</v>
      </c>
      <c r="U403" s="7">
        <v>1370.0833333333333</v>
      </c>
      <c r="V403" s="7">
        <v>1212.3076923076924</v>
      </c>
      <c r="W403" s="35">
        <v>57972.257894736838</v>
      </c>
      <c r="X403" s="28">
        <v>23129.198421052632</v>
      </c>
      <c r="Y403" s="28">
        <v>4925.3005263157893</v>
      </c>
      <c r="Z403" s="28">
        <v>18227.331052631576</v>
      </c>
      <c r="AA403" s="36">
        <v>11690.427894736842</v>
      </c>
    </row>
    <row r="404" spans="1:27" s="27" customFormat="1" x14ac:dyDescent="0.25">
      <c r="A404" s="5" t="s">
        <v>168</v>
      </c>
      <c r="B404" s="6">
        <v>9.9316666666666666</v>
      </c>
      <c r="C404" s="6">
        <v>7.5999999999999988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549</v>
      </c>
      <c r="L404" s="7">
        <v>811</v>
      </c>
      <c r="M404" s="7">
        <v>494</v>
      </c>
      <c r="N404" s="7">
        <v>319</v>
      </c>
      <c r="O404" s="7">
        <v>730.5</v>
      </c>
      <c r="P404" s="7">
        <v>815</v>
      </c>
      <c r="Q404" s="7">
        <v>-163</v>
      </c>
      <c r="R404" s="7">
        <v>-181.5</v>
      </c>
      <c r="S404" s="7">
        <v>-187</v>
      </c>
      <c r="T404" s="7">
        <v>-188</v>
      </c>
      <c r="U404" s="7">
        <v>-178.5</v>
      </c>
      <c r="V404" s="7">
        <v>17.333333333333332</v>
      </c>
      <c r="W404" s="35">
        <v>31912.353333333333</v>
      </c>
      <c r="X404" s="28">
        <v>14399.340000000002</v>
      </c>
      <c r="Y404" s="28">
        <v>1004.3000000000001</v>
      </c>
      <c r="Z404" s="28">
        <v>10697.046666666667</v>
      </c>
      <c r="AA404" s="36">
        <v>5811.666666666667</v>
      </c>
    </row>
    <row r="405" spans="1:27" s="27" customFormat="1" x14ac:dyDescent="0.25">
      <c r="A405" s="5" t="s">
        <v>169</v>
      </c>
      <c r="B405" s="6">
        <v>8.1258333333333326</v>
      </c>
      <c r="C405" s="6">
        <v>6.95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116</v>
      </c>
      <c r="O405" s="7">
        <v>685</v>
      </c>
      <c r="P405" s="7">
        <v>763</v>
      </c>
      <c r="Q405" s="7">
        <v>965</v>
      </c>
      <c r="R405" s="7">
        <v>1017</v>
      </c>
      <c r="S405" s="7">
        <v>863</v>
      </c>
      <c r="T405" s="7">
        <v>805</v>
      </c>
      <c r="U405" s="7">
        <v>1137.25</v>
      </c>
      <c r="V405" s="7">
        <v>892.75</v>
      </c>
      <c r="W405" s="35">
        <v>31056.703333333335</v>
      </c>
      <c r="X405" s="28">
        <v>15662.071666666665</v>
      </c>
      <c r="Y405" s="28">
        <v>0</v>
      </c>
      <c r="Z405" s="28">
        <v>9076.8633333333328</v>
      </c>
      <c r="AA405" s="36">
        <v>6317.7683333333334</v>
      </c>
    </row>
    <row r="406" spans="1:27" s="27" customFormat="1" x14ac:dyDescent="0.25">
      <c r="A406" s="5" t="s">
        <v>170</v>
      </c>
      <c r="B406" s="6">
        <v>9.0342734375000031</v>
      </c>
      <c r="C406" s="6">
        <v>7.3460937500000023</v>
      </c>
      <c r="D406" s="7">
        <v>0</v>
      </c>
      <c r="E406" s="7">
        <v>0</v>
      </c>
      <c r="F406" s="7">
        <v>0</v>
      </c>
      <c r="G406" s="7">
        <v>163</v>
      </c>
      <c r="H406" s="7">
        <v>526.71428571428567</v>
      </c>
      <c r="I406" s="7">
        <v>1083.8</v>
      </c>
      <c r="J406" s="7">
        <v>933.07142857142856</v>
      </c>
      <c r="K406" s="7">
        <v>813.625</v>
      </c>
      <c r="L406" s="7">
        <v>677.4375</v>
      </c>
      <c r="M406" s="7">
        <v>555.90476190476193</v>
      </c>
      <c r="N406" s="7">
        <v>402.90909090909093</v>
      </c>
      <c r="O406" s="7">
        <v>253.81481481481481</v>
      </c>
      <c r="P406" s="7">
        <v>595.4375</v>
      </c>
      <c r="Q406" s="7">
        <v>887.64705882352939</v>
      </c>
      <c r="R406" s="7">
        <v>1066.9705882352941</v>
      </c>
      <c r="S406" s="7">
        <v>1443.590909090909</v>
      </c>
      <c r="T406" s="7">
        <v>1033.3829787234042</v>
      </c>
      <c r="U406" s="7">
        <v>1247.0392156862745</v>
      </c>
      <c r="V406" s="7">
        <v>855.38805970149258</v>
      </c>
      <c r="W406" s="35">
        <v>39358.728281249998</v>
      </c>
      <c r="X406" s="28">
        <v>17025.97609375</v>
      </c>
      <c r="Y406" s="28">
        <v>926.42953124999997</v>
      </c>
      <c r="Z406" s="28">
        <v>9858.1706250000025</v>
      </c>
      <c r="AA406" s="36">
        <v>11548.152031249998</v>
      </c>
    </row>
    <row r="407" spans="1:27" s="27" customFormat="1" x14ac:dyDescent="0.25">
      <c r="A407" s="5" t="s">
        <v>171</v>
      </c>
      <c r="B407" s="6">
        <v>12.0175</v>
      </c>
      <c r="C407" s="6">
        <v>8.8000000000000007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807</v>
      </c>
      <c r="J407" s="7">
        <v>965</v>
      </c>
      <c r="K407" s="7">
        <v>703</v>
      </c>
      <c r="L407" s="7">
        <v>419</v>
      </c>
      <c r="M407" s="7">
        <v>260</v>
      </c>
      <c r="N407" s="7">
        <v>242</v>
      </c>
      <c r="O407" s="7">
        <v>427</v>
      </c>
      <c r="P407" s="7">
        <v>581</v>
      </c>
      <c r="Q407" s="7">
        <v>1254.5</v>
      </c>
      <c r="R407" s="7">
        <v>1118</v>
      </c>
      <c r="S407" s="7">
        <v>1743.5</v>
      </c>
      <c r="T407" s="7">
        <v>1340</v>
      </c>
      <c r="U407" s="7">
        <v>1448</v>
      </c>
      <c r="V407" s="7">
        <v>1046.5</v>
      </c>
      <c r="W407" s="35">
        <v>44217.84</v>
      </c>
      <c r="X407" s="28">
        <v>13265.349999999999</v>
      </c>
      <c r="Y407" s="28">
        <v>0</v>
      </c>
      <c r="Z407" s="28">
        <v>8843.57</v>
      </c>
      <c r="AA407" s="36">
        <v>22108.92</v>
      </c>
    </row>
    <row r="408" spans="1:27" s="27" customFormat="1" x14ac:dyDescent="0.25">
      <c r="A408" s="5" t="s">
        <v>172</v>
      </c>
      <c r="B408" s="6">
        <v>13.523000000000001</v>
      </c>
      <c r="C408" s="6">
        <v>10.97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23.5</v>
      </c>
      <c r="J408" s="7">
        <v>1178</v>
      </c>
      <c r="K408" s="7">
        <v>1498</v>
      </c>
      <c r="L408" s="7">
        <v>929</v>
      </c>
      <c r="M408" s="7">
        <v>843</v>
      </c>
      <c r="N408" s="7">
        <v>652</v>
      </c>
      <c r="O408" s="7">
        <v>512</v>
      </c>
      <c r="P408" s="7">
        <v>886</v>
      </c>
      <c r="Q408" s="7">
        <v>1543.75</v>
      </c>
      <c r="R408" s="7">
        <v>1589.25</v>
      </c>
      <c r="S408" s="7">
        <v>2377.5</v>
      </c>
      <c r="T408" s="7">
        <v>1979.5</v>
      </c>
      <c r="U408" s="7">
        <v>1701.8</v>
      </c>
      <c r="V408" s="7">
        <v>1573.1666666666667</v>
      </c>
      <c r="W408" s="35">
        <v>55234.483000000007</v>
      </c>
      <c r="X408" s="28">
        <v>29061.850999999995</v>
      </c>
      <c r="Y408" s="28">
        <v>1750</v>
      </c>
      <c r="Z408" s="28">
        <v>16451.577999999998</v>
      </c>
      <c r="AA408" s="36">
        <v>7971.054000000001</v>
      </c>
    </row>
    <row r="409" spans="1:27" s="27" customFormat="1" x14ac:dyDescent="0.25">
      <c r="A409" s="5" t="s">
        <v>173</v>
      </c>
      <c r="B409" s="6">
        <v>12.071750000000002</v>
      </c>
      <c r="C409" s="6">
        <v>9.889999999999997</v>
      </c>
      <c r="D409" s="7">
        <v>0</v>
      </c>
      <c r="E409" s="7">
        <v>0</v>
      </c>
      <c r="F409" s="7">
        <v>470</v>
      </c>
      <c r="G409" s="7">
        <v>966</v>
      </c>
      <c r="H409" s="7">
        <v>1109</v>
      </c>
      <c r="I409" s="7">
        <v>1284</v>
      </c>
      <c r="J409" s="7">
        <v>549</v>
      </c>
      <c r="K409" s="7">
        <v>622.71428571428567</v>
      </c>
      <c r="L409" s="7">
        <v>488</v>
      </c>
      <c r="M409" s="7">
        <v>387.375</v>
      </c>
      <c r="N409" s="7">
        <v>253.44444444444446</v>
      </c>
      <c r="O409" s="7">
        <v>572</v>
      </c>
      <c r="P409" s="7">
        <v>599.86666666666667</v>
      </c>
      <c r="Q409" s="7">
        <v>1068.8235294117646</v>
      </c>
      <c r="R409" s="7">
        <v>985.15789473684208</v>
      </c>
      <c r="S409" s="7">
        <v>1480.9545454545455</v>
      </c>
      <c r="T409" s="7">
        <v>1078.0416666666667</v>
      </c>
      <c r="U409" s="7">
        <v>1135.5769230769231</v>
      </c>
      <c r="V409" s="7">
        <v>881</v>
      </c>
      <c r="W409" s="35">
        <v>50860.477749999998</v>
      </c>
      <c r="X409" s="28">
        <v>22829.353750000002</v>
      </c>
      <c r="Y409" s="28">
        <v>2372.5250000000001</v>
      </c>
      <c r="Z409" s="28">
        <v>12417.951999999999</v>
      </c>
      <c r="AA409" s="36">
        <v>13240.646999999997</v>
      </c>
    </row>
    <row r="410" spans="1:27" s="27" customFormat="1" x14ac:dyDescent="0.25">
      <c r="A410" s="5" t="s">
        <v>174</v>
      </c>
      <c r="B410" s="6">
        <v>12.142142857142858</v>
      </c>
      <c r="C410" s="6">
        <v>10.514285714285714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170</v>
      </c>
      <c r="N410" s="7">
        <v>635.5</v>
      </c>
      <c r="O410" s="7">
        <v>596.5</v>
      </c>
      <c r="P410" s="7">
        <v>1177</v>
      </c>
      <c r="Q410" s="7">
        <v>1656</v>
      </c>
      <c r="R410" s="7">
        <v>1507.5</v>
      </c>
      <c r="S410" s="7">
        <v>1757.6666666666667</v>
      </c>
      <c r="T410" s="7">
        <v>1270.6666666666667</v>
      </c>
      <c r="U410" s="7">
        <v>1711</v>
      </c>
      <c r="V410" s="7">
        <v>1323.75</v>
      </c>
      <c r="W410" s="35">
        <v>49037.001428571428</v>
      </c>
      <c r="X410" s="28">
        <v>21208.595714285711</v>
      </c>
      <c r="Y410" s="28">
        <v>0</v>
      </c>
      <c r="Z410" s="28">
        <v>15585.194285714286</v>
      </c>
      <c r="AA410" s="36">
        <v>12243.211428571431</v>
      </c>
    </row>
    <row r="411" spans="1:27" s="27" customFormat="1" x14ac:dyDescent="0.25">
      <c r="A411" s="5" t="s">
        <v>175</v>
      </c>
      <c r="B411" s="6">
        <v>12.361000000000002</v>
      </c>
      <c r="C411" s="6">
        <v>10.119480519480524</v>
      </c>
      <c r="D411" s="7">
        <v>0</v>
      </c>
      <c r="E411" s="7">
        <v>490</v>
      </c>
      <c r="F411" s="7">
        <v>887</v>
      </c>
      <c r="G411" s="7">
        <v>793</v>
      </c>
      <c r="H411" s="7">
        <v>1074.2</v>
      </c>
      <c r="I411" s="7">
        <v>1126</v>
      </c>
      <c r="J411" s="7">
        <v>1074.3333333333333</v>
      </c>
      <c r="K411" s="7">
        <v>703.16666666666663</v>
      </c>
      <c r="L411" s="7">
        <v>583</v>
      </c>
      <c r="M411" s="7">
        <v>394.36</v>
      </c>
      <c r="N411" s="7">
        <v>360.58620689655174</v>
      </c>
      <c r="O411" s="7">
        <v>642.48275862068965</v>
      </c>
      <c r="P411" s="7">
        <v>816.70967741935488</v>
      </c>
      <c r="Q411" s="7">
        <v>1267.3243243243244</v>
      </c>
      <c r="R411" s="7">
        <v>1262.1666666666667</v>
      </c>
      <c r="S411" s="7">
        <v>1523.2765957446809</v>
      </c>
      <c r="T411" s="7">
        <v>1322.3333333333333</v>
      </c>
      <c r="U411" s="7">
        <v>1292.8399999999999</v>
      </c>
      <c r="V411" s="7">
        <v>1093.7213114754099</v>
      </c>
      <c r="W411" s="35">
        <v>49160.151428571429</v>
      </c>
      <c r="X411" s="28">
        <v>21309.07883116883</v>
      </c>
      <c r="Y411" s="28">
        <v>1220.9350649350649</v>
      </c>
      <c r="Z411" s="28">
        <v>13937.426363636361</v>
      </c>
      <c r="AA411" s="36">
        <v>12692.711168831169</v>
      </c>
    </row>
    <row r="412" spans="1:27" s="27" customFormat="1" x14ac:dyDescent="0.25">
      <c r="A412" s="5" t="s">
        <v>176</v>
      </c>
      <c r="B412" s="6">
        <v>10.061083333333334</v>
      </c>
      <c r="C412" s="6">
        <v>8.3916666666666657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54</v>
      </c>
      <c r="J412" s="7">
        <v>445</v>
      </c>
      <c r="K412" s="7">
        <v>848</v>
      </c>
      <c r="L412" s="7">
        <v>3430</v>
      </c>
      <c r="M412" s="7">
        <v>778.5</v>
      </c>
      <c r="N412" s="7">
        <v>610.5</v>
      </c>
      <c r="O412" s="7">
        <v>640.5</v>
      </c>
      <c r="P412" s="7">
        <v>773</v>
      </c>
      <c r="Q412" s="7">
        <v>1528.3333333333333</v>
      </c>
      <c r="R412" s="7">
        <v>1286</v>
      </c>
      <c r="S412" s="7">
        <v>1721.25</v>
      </c>
      <c r="T412" s="7">
        <v>1107.2</v>
      </c>
      <c r="U412" s="7">
        <v>1270.1666666666667</v>
      </c>
      <c r="V412" s="7">
        <v>1094</v>
      </c>
      <c r="W412" s="35">
        <v>36856.79</v>
      </c>
      <c r="X412" s="28">
        <v>17768.286666666667</v>
      </c>
      <c r="Y412" s="28">
        <v>0</v>
      </c>
      <c r="Z412" s="28">
        <v>10080.301666666668</v>
      </c>
      <c r="AA412" s="36">
        <v>9008.2016666666659</v>
      </c>
    </row>
    <row r="413" spans="1:27" s="27" customFormat="1" x14ac:dyDescent="0.25">
      <c r="A413" s="5" t="s">
        <v>177</v>
      </c>
      <c r="B413" s="6">
        <v>10.339116279069767</v>
      </c>
      <c r="C413" s="6">
        <v>8.1356589147286851</v>
      </c>
      <c r="D413" s="7">
        <v>0</v>
      </c>
      <c r="E413" s="7">
        <v>0</v>
      </c>
      <c r="F413" s="7">
        <v>287</v>
      </c>
      <c r="G413" s="7">
        <v>918.33333333333337</v>
      </c>
      <c r="H413" s="7">
        <v>1068.6666666666667</v>
      </c>
      <c r="I413" s="7">
        <v>1059.1538461538462</v>
      </c>
      <c r="J413" s="7">
        <v>937.57142857142856</v>
      </c>
      <c r="K413" s="7">
        <v>526.15789473684208</v>
      </c>
      <c r="L413" s="7">
        <v>544.04999999999995</v>
      </c>
      <c r="M413" s="7">
        <v>318.48</v>
      </c>
      <c r="N413" s="7">
        <v>302.30769230769232</v>
      </c>
      <c r="O413" s="7">
        <v>548.69230769230774</v>
      </c>
      <c r="P413" s="7">
        <v>718.48387096774195</v>
      </c>
      <c r="Q413" s="7">
        <v>1009.969696969697</v>
      </c>
      <c r="R413" s="7">
        <v>1103.5833333333333</v>
      </c>
      <c r="S413" s="7">
        <v>1019.2340425531914</v>
      </c>
      <c r="T413" s="7">
        <v>1191.4528301886792</v>
      </c>
      <c r="U413" s="7">
        <v>1033.75</v>
      </c>
      <c r="V413" s="7">
        <v>820.530303030303</v>
      </c>
      <c r="W413" s="35">
        <v>41320.902248062019</v>
      </c>
      <c r="X413" s="28">
        <v>17283.379224806202</v>
      </c>
      <c r="Y413" s="28">
        <v>352.4263565891473</v>
      </c>
      <c r="Z413" s="28">
        <v>10441.363178294572</v>
      </c>
      <c r="AA413" s="36">
        <v>13243.733488372092</v>
      </c>
    </row>
    <row r="414" spans="1:27" s="27" customFormat="1" x14ac:dyDescent="0.25">
      <c r="A414" s="5" t="s">
        <v>178</v>
      </c>
      <c r="B414" s="6">
        <v>14.915454545454544</v>
      </c>
      <c r="C414" s="6">
        <v>12.218181818181819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234.5</v>
      </c>
      <c r="K414" s="7">
        <v>731.66666666666663</v>
      </c>
      <c r="L414" s="7">
        <v>481</v>
      </c>
      <c r="M414" s="7">
        <v>509.2</v>
      </c>
      <c r="N414" s="7">
        <v>480.83333333333331</v>
      </c>
      <c r="O414" s="7">
        <v>510.33333333333331</v>
      </c>
      <c r="P414" s="7">
        <v>702.14285714285711</v>
      </c>
      <c r="Q414" s="7">
        <v>1596.7142857142858</v>
      </c>
      <c r="R414" s="7">
        <v>1730.2857142857142</v>
      </c>
      <c r="S414" s="7">
        <v>1880.1428571428571</v>
      </c>
      <c r="T414" s="7">
        <v>1586.7142857142858</v>
      </c>
      <c r="U414" s="7">
        <v>1532.5555555555557</v>
      </c>
      <c r="V414" s="7">
        <v>1286</v>
      </c>
      <c r="W414" s="35">
        <v>50261.999090909092</v>
      </c>
      <c r="X414" s="28">
        <v>19806.645454545454</v>
      </c>
      <c r="Y414" s="28">
        <v>0</v>
      </c>
      <c r="Z414" s="28">
        <v>16712.517272727273</v>
      </c>
      <c r="AA414" s="36">
        <v>13742.836363636365</v>
      </c>
    </row>
    <row r="415" spans="1:27" s="27" customFormat="1" x14ac:dyDescent="0.25">
      <c r="A415" s="5" t="s">
        <v>179</v>
      </c>
      <c r="B415" s="6">
        <v>12.269033333333338</v>
      </c>
      <c r="C415" s="6">
        <v>9.9833333333333361</v>
      </c>
      <c r="D415" s="7">
        <v>0</v>
      </c>
      <c r="E415" s="7">
        <v>0</v>
      </c>
      <c r="F415" s="7">
        <v>0</v>
      </c>
      <c r="G415" s="7">
        <v>0</v>
      </c>
      <c r="H415" s="7">
        <v>633.5</v>
      </c>
      <c r="I415" s="7">
        <v>1785</v>
      </c>
      <c r="J415" s="7">
        <v>1821.75</v>
      </c>
      <c r="K415" s="7">
        <v>1049.8</v>
      </c>
      <c r="L415" s="7">
        <v>827.71428571428567</v>
      </c>
      <c r="M415" s="7">
        <v>641.57142857142856</v>
      </c>
      <c r="N415" s="7">
        <v>384.77777777777777</v>
      </c>
      <c r="O415" s="7">
        <v>488.77777777777777</v>
      </c>
      <c r="P415" s="7">
        <v>808.3</v>
      </c>
      <c r="Q415" s="7">
        <v>1144.4166666666667</v>
      </c>
      <c r="R415" s="7">
        <v>1171.2857142857142</v>
      </c>
      <c r="S415" s="7">
        <v>1768.1875</v>
      </c>
      <c r="T415" s="7">
        <v>1310.625</v>
      </c>
      <c r="U415" s="7">
        <v>1382.5294117647059</v>
      </c>
      <c r="V415" s="7">
        <v>1052.5999999999999</v>
      </c>
      <c r="W415" s="35">
        <v>50096.837666666674</v>
      </c>
      <c r="X415" s="28">
        <v>17921.343333333331</v>
      </c>
      <c r="Y415" s="28">
        <v>2625.3933333333334</v>
      </c>
      <c r="Z415" s="28">
        <v>13134.100333333334</v>
      </c>
      <c r="AA415" s="36">
        <v>16416.000666666667</v>
      </c>
    </row>
    <row r="416" spans="1:27" s="27" customFormat="1" x14ac:dyDescent="0.25">
      <c r="A416" s="5" t="s">
        <v>180</v>
      </c>
      <c r="B416" s="6">
        <v>9.6356923076923096</v>
      </c>
      <c r="C416" s="6">
        <v>8.1230769230769262</v>
      </c>
      <c r="D416" s="7">
        <v>16</v>
      </c>
      <c r="E416" s="7">
        <v>653</v>
      </c>
      <c r="F416" s="7">
        <v>657.33333333333337</v>
      </c>
      <c r="G416" s="7">
        <v>938.4</v>
      </c>
      <c r="H416" s="7">
        <v>823.85714285714289</v>
      </c>
      <c r="I416" s="7">
        <v>902.125</v>
      </c>
      <c r="J416" s="7">
        <v>926.55555555555554</v>
      </c>
      <c r="K416" s="7">
        <v>519.14285714285711</v>
      </c>
      <c r="L416" s="7">
        <v>489.11764705882354</v>
      </c>
      <c r="M416" s="7">
        <v>212</v>
      </c>
      <c r="N416" s="7">
        <v>480.28</v>
      </c>
      <c r="O416" s="7">
        <v>485.5</v>
      </c>
      <c r="P416" s="7">
        <v>548</v>
      </c>
      <c r="Q416" s="7">
        <v>1005.6363636363636</v>
      </c>
      <c r="R416" s="7">
        <v>987.41176470588232</v>
      </c>
      <c r="S416" s="7">
        <v>1092.2380952380952</v>
      </c>
      <c r="T416" s="7">
        <v>896.13725490196077</v>
      </c>
      <c r="U416" s="7">
        <v>911.74603174603169</v>
      </c>
      <c r="V416" s="7">
        <v>794.79710144927537</v>
      </c>
      <c r="W416" s="35">
        <v>40101.263296703291</v>
      </c>
      <c r="X416" s="28">
        <v>17567.716263736267</v>
      </c>
      <c r="Y416" s="28">
        <v>476.64615384615388</v>
      </c>
      <c r="Z416" s="28">
        <v>10536.064615384614</v>
      </c>
      <c r="AA416" s="36">
        <v>11520.836263736264</v>
      </c>
    </row>
    <row r="417" spans="1:27" s="27" customFormat="1" x14ac:dyDescent="0.25">
      <c r="A417" s="5" t="s">
        <v>181</v>
      </c>
      <c r="B417" s="6">
        <v>12.687457627118645</v>
      </c>
      <c r="C417" s="6">
        <v>10.500000000000002</v>
      </c>
      <c r="D417" s="7">
        <v>0</v>
      </c>
      <c r="E417" s="7">
        <v>1019</v>
      </c>
      <c r="F417" s="7">
        <v>1501</v>
      </c>
      <c r="G417" s="7">
        <v>1391.6</v>
      </c>
      <c r="H417" s="7">
        <v>2098.4285714285716</v>
      </c>
      <c r="I417" s="7">
        <v>1895</v>
      </c>
      <c r="J417" s="7">
        <v>1551.7777777777778</v>
      </c>
      <c r="K417" s="7">
        <v>1122.5833333333333</v>
      </c>
      <c r="L417" s="7">
        <v>833.58333333333337</v>
      </c>
      <c r="M417" s="7">
        <v>470.125</v>
      </c>
      <c r="N417" s="7">
        <v>756.0526315789474</v>
      </c>
      <c r="O417" s="7">
        <v>499.65</v>
      </c>
      <c r="P417" s="7">
        <v>706.65</v>
      </c>
      <c r="Q417" s="7">
        <v>1333.68</v>
      </c>
      <c r="R417" s="7">
        <v>1241.4074074074074</v>
      </c>
      <c r="S417" s="7">
        <v>1647.6</v>
      </c>
      <c r="T417" s="7">
        <v>1401.5882352941176</v>
      </c>
      <c r="U417" s="7">
        <v>1508.925</v>
      </c>
      <c r="V417" s="7">
        <v>1056.6739130434783</v>
      </c>
      <c r="W417" s="35">
        <v>49845.067796610172</v>
      </c>
      <c r="X417" s="28">
        <v>22986.592033898301</v>
      </c>
      <c r="Y417" s="28">
        <v>303.91525423728814</v>
      </c>
      <c r="Z417" s="28">
        <v>12908.333050847457</v>
      </c>
      <c r="AA417" s="36">
        <v>13646.227457627116</v>
      </c>
    </row>
    <row r="418" spans="1:27" s="27" customFormat="1" x14ac:dyDescent="0.25">
      <c r="A418" s="5" t="s">
        <v>182</v>
      </c>
      <c r="B418" s="6">
        <v>12.729115384615382</v>
      </c>
      <c r="C418" s="6">
        <v>10.299999999999995</v>
      </c>
      <c r="D418" s="7">
        <v>0</v>
      </c>
      <c r="E418" s="7">
        <v>0</v>
      </c>
      <c r="F418" s="7">
        <v>1000</v>
      </c>
      <c r="G418" s="7">
        <v>1275</v>
      </c>
      <c r="H418" s="7">
        <v>367</v>
      </c>
      <c r="I418" s="7">
        <v>755.5</v>
      </c>
      <c r="J418" s="7">
        <v>1360.6666666666667</v>
      </c>
      <c r="K418" s="7">
        <v>718.16666666666663</v>
      </c>
      <c r="L418" s="7">
        <v>535.85714285714289</v>
      </c>
      <c r="M418" s="7">
        <v>399</v>
      </c>
      <c r="N418" s="7">
        <v>369.57142857142856</v>
      </c>
      <c r="O418" s="7">
        <v>749.42857142857144</v>
      </c>
      <c r="P418" s="7">
        <v>643.11111111111109</v>
      </c>
      <c r="Q418" s="7">
        <v>1274.7777777777778</v>
      </c>
      <c r="R418" s="7">
        <v>1118.7777777777778</v>
      </c>
      <c r="S418" s="7">
        <v>1412.3333333333333</v>
      </c>
      <c r="T418" s="7">
        <v>1156.0833333333333</v>
      </c>
      <c r="U418" s="7">
        <v>1183.8666666666666</v>
      </c>
      <c r="V418" s="7">
        <v>808.0526315789474</v>
      </c>
      <c r="W418" s="35">
        <v>50540.164230769231</v>
      </c>
      <c r="X418" s="28">
        <v>22607.063846153847</v>
      </c>
      <c r="Y418" s="28">
        <v>0</v>
      </c>
      <c r="Z418" s="28">
        <v>13986.119615384614</v>
      </c>
      <c r="AA418" s="36">
        <v>13946.98076923077</v>
      </c>
    </row>
    <row r="419" spans="1:27" s="27" customFormat="1" x14ac:dyDescent="0.25">
      <c r="A419" s="5" t="s">
        <v>183</v>
      </c>
      <c r="B419" s="6">
        <v>6.84</v>
      </c>
      <c r="C419" s="6">
        <v>4.4000000000000004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340</v>
      </c>
      <c r="K419" s="7">
        <v>653</v>
      </c>
      <c r="L419" s="7">
        <v>502</v>
      </c>
      <c r="M419" s="7">
        <v>373</v>
      </c>
      <c r="N419" s="7">
        <v>304</v>
      </c>
      <c r="O419" s="7">
        <v>350</v>
      </c>
      <c r="P419" s="7">
        <v>473</v>
      </c>
      <c r="Q419" s="7">
        <v>717</v>
      </c>
      <c r="R419" s="7">
        <v>750</v>
      </c>
      <c r="S419" s="7">
        <v>914</v>
      </c>
      <c r="T419" s="7">
        <v>826</v>
      </c>
      <c r="U419" s="7">
        <v>813</v>
      </c>
      <c r="V419" s="7">
        <v>696</v>
      </c>
      <c r="W419" s="35">
        <v>27560</v>
      </c>
      <c r="X419" s="28">
        <v>16560</v>
      </c>
      <c r="Y419" s="28">
        <v>0</v>
      </c>
      <c r="Z419" s="28">
        <v>6800</v>
      </c>
      <c r="AA419" s="36">
        <v>4200</v>
      </c>
    </row>
    <row r="420" spans="1:27" s="27" customFormat="1" x14ac:dyDescent="0.25">
      <c r="A420" s="5" t="s">
        <v>184</v>
      </c>
      <c r="B420" s="6">
        <v>7.9016666666666664</v>
      </c>
      <c r="C420" s="6">
        <v>6.166666666666667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231</v>
      </c>
      <c r="Q420" s="7">
        <v>527</v>
      </c>
      <c r="R420" s="7">
        <v>636</v>
      </c>
      <c r="S420" s="7">
        <v>905</v>
      </c>
      <c r="T420" s="7">
        <v>758</v>
      </c>
      <c r="U420" s="7">
        <v>723</v>
      </c>
      <c r="V420" s="7">
        <v>327.5</v>
      </c>
      <c r="W420" s="35">
        <v>30359.47</v>
      </c>
      <c r="X420" s="28">
        <v>15078.03</v>
      </c>
      <c r="Y420" s="28">
        <v>0</v>
      </c>
      <c r="Z420" s="28">
        <v>6306.8933333333334</v>
      </c>
      <c r="AA420" s="36">
        <v>8974.5466666666671</v>
      </c>
    </row>
    <row r="421" spans="1:27" s="27" customFormat="1" x14ac:dyDescent="0.25">
      <c r="A421" s="5" t="s">
        <v>185</v>
      </c>
      <c r="B421" s="6">
        <v>9.9822486187845261</v>
      </c>
      <c r="C421" s="6">
        <v>8.3552486187845254</v>
      </c>
      <c r="D421" s="7">
        <v>0</v>
      </c>
      <c r="E421" s="7">
        <v>0</v>
      </c>
      <c r="F421" s="7">
        <v>49.5</v>
      </c>
      <c r="G421" s="7">
        <v>704.25</v>
      </c>
      <c r="H421" s="7">
        <v>638.25</v>
      </c>
      <c r="I421" s="7">
        <v>793.22727272727275</v>
      </c>
      <c r="J421" s="7">
        <v>818.56666666666672</v>
      </c>
      <c r="K421" s="7">
        <v>669.40625</v>
      </c>
      <c r="L421" s="7">
        <v>546.56756756756761</v>
      </c>
      <c r="M421" s="7">
        <v>485.6</v>
      </c>
      <c r="N421" s="7">
        <v>354.61904761904759</v>
      </c>
      <c r="O421" s="7">
        <v>251.77777777777777</v>
      </c>
      <c r="P421" s="7">
        <v>562.72916666666663</v>
      </c>
      <c r="Q421" s="7">
        <v>781.08620689655174</v>
      </c>
      <c r="R421" s="7">
        <v>973.40625</v>
      </c>
      <c r="S421" s="7">
        <v>1374.943661971831</v>
      </c>
      <c r="T421" s="7">
        <v>1028.671052631579</v>
      </c>
      <c r="U421" s="7">
        <v>1265.5252525252524</v>
      </c>
      <c r="V421" s="7">
        <v>877.54166666666663</v>
      </c>
      <c r="W421" s="35">
        <v>38778.754254143656</v>
      </c>
      <c r="X421" s="28">
        <v>15792.43464088397</v>
      </c>
      <c r="Y421" s="28">
        <v>647.51933701657458</v>
      </c>
      <c r="Z421" s="28">
        <v>10120.18806629834</v>
      </c>
      <c r="AA421" s="36">
        <v>12218.612209944757</v>
      </c>
    </row>
    <row r="422" spans="1:27" s="27" customFormat="1" x14ac:dyDescent="0.25">
      <c r="A422" s="5" t="s">
        <v>186</v>
      </c>
      <c r="B422" s="6">
        <v>12.27596721311475</v>
      </c>
      <c r="C422" s="6">
        <v>10.036885245901646</v>
      </c>
      <c r="D422" s="7">
        <v>0</v>
      </c>
      <c r="E422" s="7">
        <v>0</v>
      </c>
      <c r="F422" s="7">
        <v>0</v>
      </c>
      <c r="G422" s="7">
        <v>604.5</v>
      </c>
      <c r="H422" s="7">
        <v>912.375</v>
      </c>
      <c r="I422" s="7">
        <v>1163.1111111111111</v>
      </c>
      <c r="J422" s="7">
        <v>874.33333333333337</v>
      </c>
      <c r="K422" s="7">
        <v>662.6</v>
      </c>
      <c r="L422" s="7">
        <v>533.4</v>
      </c>
      <c r="M422" s="7">
        <v>416.77777777777777</v>
      </c>
      <c r="N422" s="7">
        <v>392.52941176470586</v>
      </c>
      <c r="O422" s="7">
        <v>581.66666666666663</v>
      </c>
      <c r="P422" s="7">
        <v>655.5</v>
      </c>
      <c r="Q422" s="7">
        <v>1329.325</v>
      </c>
      <c r="R422" s="7">
        <v>1144.8095238095239</v>
      </c>
      <c r="S422" s="7">
        <v>1472</v>
      </c>
      <c r="T422" s="7">
        <v>1208.4655172413793</v>
      </c>
      <c r="U422" s="7">
        <v>1228.1774193548388</v>
      </c>
      <c r="V422" s="7">
        <v>1090.9444444444443</v>
      </c>
      <c r="W422" s="35">
        <v>48359.591721311474</v>
      </c>
      <c r="X422" s="28">
        <v>18317.41360655738</v>
      </c>
      <c r="Y422" s="28">
        <v>662.09016393442619</v>
      </c>
      <c r="Z422" s="28">
        <v>14453.529590163938</v>
      </c>
      <c r="AA422" s="36">
        <v>14926.558360655732</v>
      </c>
    </row>
    <row r="423" spans="1:27" s="27" customFormat="1" x14ac:dyDescent="0.25">
      <c r="A423" s="5" t="s">
        <v>187</v>
      </c>
      <c r="B423" s="6">
        <v>10.427892617449668</v>
      </c>
      <c r="C423" s="6">
        <v>8.6352348993288448</v>
      </c>
      <c r="D423" s="7">
        <v>0</v>
      </c>
      <c r="E423" s="7">
        <v>533.75</v>
      </c>
      <c r="F423" s="7">
        <v>1035.1428571428571</v>
      </c>
      <c r="G423" s="7">
        <v>1305.7272727272727</v>
      </c>
      <c r="H423" s="7">
        <v>1150.5333333333333</v>
      </c>
      <c r="I423" s="7">
        <v>1087.875</v>
      </c>
      <c r="J423" s="7">
        <v>1036.5</v>
      </c>
      <c r="K423" s="7">
        <v>880.26666666666665</v>
      </c>
      <c r="L423" s="7">
        <v>680.94117647058829</v>
      </c>
      <c r="M423" s="7">
        <v>567.62162162162167</v>
      </c>
      <c r="N423" s="7">
        <v>602</v>
      </c>
      <c r="O423" s="7">
        <v>579.79245283018872</v>
      </c>
      <c r="P423" s="7">
        <v>716.96721311475414</v>
      </c>
      <c r="Q423" s="7">
        <v>1176.3246753246754</v>
      </c>
      <c r="R423" s="7">
        <v>1179.5274725274726</v>
      </c>
      <c r="S423" s="7">
        <v>1339.8362068965516</v>
      </c>
      <c r="T423" s="7">
        <v>1256.0802919708028</v>
      </c>
      <c r="U423" s="7">
        <v>1125.2638036809815</v>
      </c>
      <c r="V423" s="7">
        <v>979.85638297872345</v>
      </c>
      <c r="W423" s="35">
        <v>41952.598825503374</v>
      </c>
      <c r="X423" s="28">
        <v>19777.976677852348</v>
      </c>
      <c r="Y423" s="28">
        <v>283.42234899328861</v>
      </c>
      <c r="Z423" s="28">
        <v>11602.881979865777</v>
      </c>
      <c r="AA423" s="36">
        <v>10288.317818791953</v>
      </c>
    </row>
    <row r="424" spans="1:27" s="27" customFormat="1" x14ac:dyDescent="0.25">
      <c r="A424" s="5" t="s">
        <v>188</v>
      </c>
      <c r="B424" s="6">
        <v>10.018333333333334</v>
      </c>
      <c r="C424" s="6">
        <v>8.7333333333333325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10</v>
      </c>
      <c r="L424" s="7">
        <v>1000</v>
      </c>
      <c r="M424" s="7">
        <v>799</v>
      </c>
      <c r="N424" s="7">
        <v>670</v>
      </c>
      <c r="O424" s="7">
        <v>931</v>
      </c>
      <c r="P424" s="7">
        <v>847</v>
      </c>
      <c r="Q424" s="7">
        <v>1733</v>
      </c>
      <c r="R424" s="7">
        <v>1486</v>
      </c>
      <c r="S424" s="7">
        <v>1970</v>
      </c>
      <c r="T424" s="7">
        <v>1668</v>
      </c>
      <c r="U424" s="7">
        <v>1720</v>
      </c>
      <c r="V424" s="7">
        <v>1487</v>
      </c>
      <c r="W424" s="35">
        <v>45660.416666666664</v>
      </c>
      <c r="X424" s="28">
        <v>18941.78</v>
      </c>
      <c r="Y424" s="28">
        <v>0</v>
      </c>
      <c r="Z424" s="28">
        <v>13068.11</v>
      </c>
      <c r="AA424" s="36">
        <v>13650.526666666667</v>
      </c>
    </row>
    <row r="425" spans="1:27" s="27" customFormat="1" x14ac:dyDescent="0.25">
      <c r="A425" s="5" t="s">
        <v>189</v>
      </c>
      <c r="B425" s="6">
        <v>12.56</v>
      </c>
      <c r="C425" s="6">
        <v>9.6999999999999993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35">
        <v>39058.875</v>
      </c>
      <c r="X425" s="28">
        <v>14139.664999999999</v>
      </c>
      <c r="Y425" s="28">
        <v>0</v>
      </c>
      <c r="Z425" s="28">
        <v>7747.4400000000005</v>
      </c>
      <c r="AA425" s="36">
        <v>17171.77</v>
      </c>
    </row>
    <row r="426" spans="1:27" s="27" customFormat="1" x14ac:dyDescent="0.25">
      <c r="A426" s="5" t="s">
        <v>190</v>
      </c>
      <c r="B426" s="6">
        <v>9.9633870967741931</v>
      </c>
      <c r="C426" s="6">
        <v>8.188709677419352</v>
      </c>
      <c r="D426" s="7">
        <v>0</v>
      </c>
      <c r="E426" s="7">
        <v>0</v>
      </c>
      <c r="F426" s="7">
        <v>836.5</v>
      </c>
      <c r="G426" s="7">
        <v>1512.5</v>
      </c>
      <c r="H426" s="7">
        <v>954.5</v>
      </c>
      <c r="I426" s="7">
        <v>1158</v>
      </c>
      <c r="J426" s="7">
        <v>863.71428571428567</v>
      </c>
      <c r="K426" s="7">
        <v>582.4</v>
      </c>
      <c r="L426" s="7">
        <v>483.83333333333331</v>
      </c>
      <c r="M426" s="7">
        <v>402.23076923076923</v>
      </c>
      <c r="N426" s="7">
        <v>315.55555555555554</v>
      </c>
      <c r="O426" s="7">
        <v>347.1</v>
      </c>
      <c r="P426" s="7">
        <v>512.14285714285711</v>
      </c>
      <c r="Q426" s="7">
        <v>939.68181818181813</v>
      </c>
      <c r="R426" s="7">
        <v>972.59090909090912</v>
      </c>
      <c r="S426" s="7">
        <v>1424.8709677419354</v>
      </c>
      <c r="T426" s="7">
        <v>1135</v>
      </c>
      <c r="U426" s="7">
        <v>1289.2571428571428</v>
      </c>
      <c r="V426" s="7">
        <v>978.6</v>
      </c>
      <c r="W426" s="35">
        <v>38803.082419354832</v>
      </c>
      <c r="X426" s="28">
        <v>15278.991290322578</v>
      </c>
      <c r="Y426" s="28">
        <v>858.74080645161291</v>
      </c>
      <c r="Z426" s="28">
        <v>9300.1146774193567</v>
      </c>
      <c r="AA426" s="36">
        <v>13365.23564516129</v>
      </c>
    </row>
    <row r="427" spans="1:27" s="27" customFormat="1" x14ac:dyDescent="0.25">
      <c r="A427" s="5" t="s">
        <v>268</v>
      </c>
      <c r="B427" s="6">
        <v>13.6</v>
      </c>
      <c r="C427" s="6">
        <v>12.3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1680</v>
      </c>
      <c r="V427" s="7">
        <v>1584</v>
      </c>
      <c r="W427" s="35">
        <v>51000</v>
      </c>
      <c r="X427" s="28">
        <v>30600</v>
      </c>
      <c r="Y427" s="28">
        <v>0</v>
      </c>
      <c r="Z427" s="28">
        <v>15300</v>
      </c>
      <c r="AA427" s="36">
        <v>5100</v>
      </c>
    </row>
    <row r="428" spans="1:27" s="27" customFormat="1" x14ac:dyDescent="0.25">
      <c r="A428" s="5" t="s">
        <v>191</v>
      </c>
      <c r="B428" s="6">
        <v>10.75825238095238</v>
      </c>
      <c r="C428" s="6">
        <v>8.6809523809523785</v>
      </c>
      <c r="D428" s="7">
        <v>0</v>
      </c>
      <c r="E428" s="7">
        <v>0</v>
      </c>
      <c r="F428" s="7">
        <v>262.25</v>
      </c>
      <c r="G428" s="7">
        <v>730.28571428571433</v>
      </c>
      <c r="H428" s="7">
        <v>855.1875</v>
      </c>
      <c r="I428" s="7">
        <v>1135.909090909091</v>
      </c>
      <c r="J428" s="7">
        <v>1078.3333333333333</v>
      </c>
      <c r="K428" s="7">
        <v>695</v>
      </c>
      <c r="L428" s="7">
        <v>558.33333333333337</v>
      </c>
      <c r="M428" s="7">
        <v>435.6</v>
      </c>
      <c r="N428" s="7">
        <v>354.25</v>
      </c>
      <c r="O428" s="7">
        <v>414.66101694915255</v>
      </c>
      <c r="P428" s="7">
        <v>606.5</v>
      </c>
      <c r="Q428" s="7">
        <v>915.55844155844159</v>
      </c>
      <c r="R428" s="7">
        <v>962.72826086956525</v>
      </c>
      <c r="S428" s="7">
        <v>1585.1333333333334</v>
      </c>
      <c r="T428" s="7">
        <v>1300.7767857142858</v>
      </c>
      <c r="U428" s="7">
        <v>1174.3809523809523</v>
      </c>
      <c r="V428" s="7">
        <v>943.11333333333334</v>
      </c>
      <c r="W428" s="35">
        <v>42065.094285714273</v>
      </c>
      <c r="X428" s="28">
        <v>16009.782238095248</v>
      </c>
      <c r="Y428" s="28">
        <v>976.45028571428566</v>
      </c>
      <c r="Z428" s="28">
        <v>10917.072333333332</v>
      </c>
      <c r="AA428" s="36">
        <v>14161.789428571432</v>
      </c>
    </row>
    <row r="429" spans="1:27" s="27" customFormat="1" x14ac:dyDescent="0.25">
      <c r="A429" s="5" t="s">
        <v>192</v>
      </c>
      <c r="B429" s="6">
        <v>11.471595744680851</v>
      </c>
      <c r="C429" s="6">
        <v>8.9914893617021292</v>
      </c>
      <c r="D429" s="7">
        <v>0</v>
      </c>
      <c r="E429" s="7">
        <v>0</v>
      </c>
      <c r="F429" s="7">
        <v>0</v>
      </c>
      <c r="G429" s="7">
        <v>0</v>
      </c>
      <c r="H429" s="7">
        <v>317.5</v>
      </c>
      <c r="I429" s="7">
        <v>1905</v>
      </c>
      <c r="J429" s="7">
        <v>1671</v>
      </c>
      <c r="K429" s="7">
        <v>1228.5999999999999</v>
      </c>
      <c r="L429" s="7">
        <v>874</v>
      </c>
      <c r="M429" s="7">
        <v>661</v>
      </c>
      <c r="N429" s="7">
        <v>509.72727272727275</v>
      </c>
      <c r="O429" s="7">
        <v>484.85714285714283</v>
      </c>
      <c r="P429" s="7">
        <v>702.5333333333333</v>
      </c>
      <c r="Q429" s="7">
        <v>1380.3333333333333</v>
      </c>
      <c r="R429" s="7">
        <v>1116.95</v>
      </c>
      <c r="S429" s="7">
        <v>1562.16</v>
      </c>
      <c r="T429" s="7">
        <v>1368.6153846153845</v>
      </c>
      <c r="U429" s="7">
        <v>1578.655172413793</v>
      </c>
      <c r="V429" s="7">
        <v>757.9375</v>
      </c>
      <c r="W429" s="35">
        <v>48888.389148936178</v>
      </c>
      <c r="X429" s="28">
        <v>18187.922340425532</v>
      </c>
      <c r="Y429" s="28">
        <v>0</v>
      </c>
      <c r="Z429" s="28">
        <v>11202.714893617022</v>
      </c>
      <c r="AA429" s="36">
        <v>19497.751914893615</v>
      </c>
    </row>
    <row r="430" spans="1:27" s="27" customFormat="1" x14ac:dyDescent="0.25">
      <c r="A430" s="5" t="s">
        <v>193</v>
      </c>
      <c r="B430" s="6">
        <v>10.569861538461542</v>
      </c>
      <c r="C430" s="6">
        <v>9.1246153846153888</v>
      </c>
      <c r="D430" s="7">
        <v>0</v>
      </c>
      <c r="E430" s="7">
        <v>0</v>
      </c>
      <c r="F430" s="7">
        <v>483</v>
      </c>
      <c r="G430" s="7">
        <v>801.33333333333337</v>
      </c>
      <c r="H430" s="7">
        <v>1118.625</v>
      </c>
      <c r="I430" s="7">
        <v>1071.090909090909</v>
      </c>
      <c r="J430" s="7">
        <v>1094.909090909091</v>
      </c>
      <c r="K430" s="7">
        <v>803.90909090909088</v>
      </c>
      <c r="L430" s="7">
        <v>599.92307692307691</v>
      </c>
      <c r="M430" s="7">
        <v>477.06666666666666</v>
      </c>
      <c r="N430" s="7">
        <v>347.3125</v>
      </c>
      <c r="O430" s="7">
        <v>642.35294117647061</v>
      </c>
      <c r="P430" s="7">
        <v>723.66666666666663</v>
      </c>
      <c r="Q430" s="7">
        <v>1096.608695652174</v>
      </c>
      <c r="R430" s="7">
        <v>1210.8333333333333</v>
      </c>
      <c r="S430" s="7">
        <v>1448.5</v>
      </c>
      <c r="T430" s="7">
        <v>1150.7714285714285</v>
      </c>
      <c r="U430" s="7">
        <v>1208.3414634146341</v>
      </c>
      <c r="V430" s="7">
        <v>1177.4318181818182</v>
      </c>
      <c r="W430" s="35">
        <v>43963.362153846167</v>
      </c>
      <c r="X430" s="28">
        <v>18825.691076923082</v>
      </c>
      <c r="Y430" s="28">
        <v>848.07999999999993</v>
      </c>
      <c r="Z430" s="28">
        <v>13912.320000000002</v>
      </c>
      <c r="AA430" s="36">
        <v>10377.271076923076</v>
      </c>
    </row>
    <row r="431" spans="1:27" s="27" customFormat="1" x14ac:dyDescent="0.25">
      <c r="A431" s="5" t="s">
        <v>194</v>
      </c>
      <c r="B431" s="6">
        <v>9.7843000000000018</v>
      </c>
      <c r="C431" s="6">
        <v>8.69</v>
      </c>
      <c r="D431" s="7">
        <v>0</v>
      </c>
      <c r="E431" s="7">
        <v>0</v>
      </c>
      <c r="F431" s="7">
        <v>0</v>
      </c>
      <c r="G431" s="7">
        <v>579</v>
      </c>
      <c r="H431" s="7">
        <v>1126</v>
      </c>
      <c r="I431" s="7">
        <v>1130</v>
      </c>
      <c r="J431" s="7">
        <v>989</v>
      </c>
      <c r="K431" s="7">
        <v>658</v>
      </c>
      <c r="L431" s="7">
        <v>434</v>
      </c>
      <c r="M431" s="7">
        <v>555</v>
      </c>
      <c r="N431" s="7">
        <v>354.33333333333331</v>
      </c>
      <c r="O431" s="7">
        <v>279</v>
      </c>
      <c r="P431" s="7">
        <v>489.125</v>
      </c>
      <c r="Q431" s="7">
        <v>894.11111111111109</v>
      </c>
      <c r="R431" s="7">
        <v>1021</v>
      </c>
      <c r="S431" s="7">
        <v>1333.4545454545455</v>
      </c>
      <c r="T431" s="7">
        <v>952.53846153846155</v>
      </c>
      <c r="U431" s="7">
        <v>1196.0769230769231</v>
      </c>
      <c r="V431" s="7">
        <v>832.28571428571433</v>
      </c>
      <c r="W431" s="35">
        <v>38504.131999999998</v>
      </c>
      <c r="X431" s="28">
        <v>20823.372500000001</v>
      </c>
      <c r="Y431" s="28">
        <v>1854.7650000000001</v>
      </c>
      <c r="Z431" s="28">
        <v>9729.3104999999996</v>
      </c>
      <c r="AA431" s="36">
        <v>6096.6840000000002</v>
      </c>
    </row>
    <row r="432" spans="1:27" s="27" customFormat="1" x14ac:dyDescent="0.25">
      <c r="A432" s="5" t="s">
        <v>195</v>
      </c>
      <c r="B432" s="6">
        <v>11.317529411764701</v>
      </c>
      <c r="C432" s="6">
        <v>9.331764705882355</v>
      </c>
      <c r="D432" s="7">
        <v>65</v>
      </c>
      <c r="E432" s="7">
        <v>1049</v>
      </c>
      <c r="F432" s="7">
        <v>910.66666666666663</v>
      </c>
      <c r="G432" s="7">
        <v>1087.7142857142858</v>
      </c>
      <c r="H432" s="7">
        <v>1135.4000000000001</v>
      </c>
      <c r="I432" s="7">
        <v>1567.2727272727273</v>
      </c>
      <c r="J432" s="7">
        <v>1095.6363636363637</v>
      </c>
      <c r="K432" s="7">
        <v>790.23076923076928</v>
      </c>
      <c r="L432" s="7">
        <v>634.73333333333335</v>
      </c>
      <c r="M432" s="7">
        <v>452.65</v>
      </c>
      <c r="N432" s="7">
        <v>365.86956521739131</v>
      </c>
      <c r="O432" s="7">
        <v>723.125</v>
      </c>
      <c r="P432" s="7">
        <v>839.55555555555554</v>
      </c>
      <c r="Q432" s="7">
        <v>1344.6785714285713</v>
      </c>
      <c r="R432" s="7">
        <v>1307.483870967742</v>
      </c>
      <c r="S432" s="7">
        <v>1540.2222222222222</v>
      </c>
      <c r="T432" s="7">
        <v>1172.8536585365853</v>
      </c>
      <c r="U432" s="7">
        <v>1265.0816326530612</v>
      </c>
      <c r="V432" s="7">
        <v>1121.5471698113208</v>
      </c>
      <c r="W432" s="35">
        <v>44316.033529411783</v>
      </c>
      <c r="X432" s="28">
        <v>17691.446235294126</v>
      </c>
      <c r="Y432" s="28">
        <v>202.88235294117646</v>
      </c>
      <c r="Z432" s="28">
        <v>11099.804352941177</v>
      </c>
      <c r="AA432" s="36">
        <v>15321.900588235299</v>
      </c>
    </row>
    <row r="433" spans="1:27" s="27" customFormat="1" x14ac:dyDescent="0.25">
      <c r="A433" s="5" t="s">
        <v>196</v>
      </c>
      <c r="B433" s="6">
        <v>12.4</v>
      </c>
      <c r="C433" s="6">
        <v>10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129</v>
      </c>
      <c r="Q433" s="7">
        <v>716</v>
      </c>
      <c r="R433" s="7">
        <v>761</v>
      </c>
      <c r="S433" s="7">
        <v>1189</v>
      </c>
      <c r="T433" s="7">
        <v>864</v>
      </c>
      <c r="U433" s="7">
        <v>991</v>
      </c>
      <c r="V433" s="7">
        <v>733</v>
      </c>
      <c r="W433" s="35">
        <v>51019.8</v>
      </c>
      <c r="X433" s="28">
        <v>16926</v>
      </c>
      <c r="Y433" s="28">
        <v>0</v>
      </c>
      <c r="Z433" s="28">
        <v>7254</v>
      </c>
      <c r="AA433" s="36">
        <v>26839.8</v>
      </c>
    </row>
    <row r="434" spans="1:27" s="27" customFormat="1" x14ac:dyDescent="0.25">
      <c r="A434" s="5" t="s">
        <v>197</v>
      </c>
      <c r="B434" s="6">
        <v>8.6593750000000007</v>
      </c>
      <c r="C434" s="6">
        <v>7.1124999999999998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654</v>
      </c>
      <c r="K434" s="7">
        <v>350</v>
      </c>
      <c r="L434" s="7">
        <v>426</v>
      </c>
      <c r="M434" s="7">
        <v>307</v>
      </c>
      <c r="N434" s="7">
        <v>168</v>
      </c>
      <c r="O434" s="7">
        <v>379.5</v>
      </c>
      <c r="P434" s="7">
        <v>527.5</v>
      </c>
      <c r="Q434" s="7">
        <v>786</v>
      </c>
      <c r="R434" s="7">
        <v>889.66666666666663</v>
      </c>
      <c r="S434" s="7">
        <v>1024.3333333333333</v>
      </c>
      <c r="T434" s="7">
        <v>847</v>
      </c>
      <c r="U434" s="7">
        <v>579.5</v>
      </c>
      <c r="V434" s="7">
        <v>620.75</v>
      </c>
      <c r="W434" s="35">
        <v>36200.978750000002</v>
      </c>
      <c r="X434" s="28">
        <v>18814.978750000002</v>
      </c>
      <c r="Y434" s="28">
        <v>0</v>
      </c>
      <c r="Z434" s="28">
        <v>8346.2637500000001</v>
      </c>
      <c r="AA434" s="36">
        <v>9039.7362499999999</v>
      </c>
    </row>
    <row r="435" spans="1:27" s="27" customFormat="1" x14ac:dyDescent="0.25">
      <c r="A435" s="5" t="s">
        <v>198</v>
      </c>
      <c r="B435" s="6">
        <v>8.3318333333333339</v>
      </c>
      <c r="C435" s="6">
        <v>6.8487179487179493</v>
      </c>
      <c r="D435" s="7">
        <v>0</v>
      </c>
      <c r="E435" s="7">
        <v>512</v>
      </c>
      <c r="F435" s="7">
        <v>873.33333333333337</v>
      </c>
      <c r="G435" s="7">
        <v>1120.25</v>
      </c>
      <c r="H435" s="7">
        <v>1049.2</v>
      </c>
      <c r="I435" s="7">
        <v>915.6</v>
      </c>
      <c r="J435" s="7">
        <v>639</v>
      </c>
      <c r="K435" s="7">
        <v>390.83333333333331</v>
      </c>
      <c r="L435" s="7">
        <v>427.36363636363637</v>
      </c>
      <c r="M435" s="7">
        <v>326.61538461538464</v>
      </c>
      <c r="N435" s="7">
        <v>984.70588235294122</v>
      </c>
      <c r="O435" s="7">
        <v>406.86363636363637</v>
      </c>
      <c r="P435" s="7">
        <v>526.55999999999995</v>
      </c>
      <c r="Q435" s="7">
        <v>996.2</v>
      </c>
      <c r="R435" s="7">
        <v>988.65384615384619</v>
      </c>
      <c r="S435" s="7">
        <v>1026.2424242424242</v>
      </c>
      <c r="T435" s="7">
        <v>1148.5</v>
      </c>
      <c r="U435" s="7">
        <v>1096.8947368421052</v>
      </c>
      <c r="V435" s="7">
        <v>842.53846153846155</v>
      </c>
      <c r="W435" s="35">
        <v>33744.390641025653</v>
      </c>
      <c r="X435" s="28">
        <v>14619.384743589746</v>
      </c>
      <c r="Y435" s="28">
        <v>270.5128205128205</v>
      </c>
      <c r="Z435" s="28">
        <v>8494.610512820509</v>
      </c>
      <c r="AA435" s="36">
        <v>10359.882564102561</v>
      </c>
    </row>
    <row r="436" spans="1:27" s="27" customFormat="1" x14ac:dyDescent="0.25">
      <c r="A436" s="5" t="s">
        <v>199</v>
      </c>
      <c r="B436" s="6">
        <v>10.688979166666668</v>
      </c>
      <c r="C436" s="6">
        <v>8.6250000000000018</v>
      </c>
      <c r="D436" s="7">
        <v>0</v>
      </c>
      <c r="E436" s="7">
        <v>0</v>
      </c>
      <c r="F436" s="7">
        <v>159</v>
      </c>
      <c r="G436" s="7">
        <v>1573</v>
      </c>
      <c r="H436" s="7">
        <v>1335.5</v>
      </c>
      <c r="I436" s="7">
        <v>1295.6666666666667</v>
      </c>
      <c r="J436" s="7">
        <v>1454.6666666666667</v>
      </c>
      <c r="K436" s="7">
        <v>810.83333333333337</v>
      </c>
      <c r="L436" s="7">
        <v>741.7</v>
      </c>
      <c r="M436" s="7">
        <v>404.76923076923077</v>
      </c>
      <c r="N436" s="7">
        <v>363.625</v>
      </c>
      <c r="O436" s="7">
        <v>757.89473684210532</v>
      </c>
      <c r="P436" s="7">
        <v>935.36842105263156</v>
      </c>
      <c r="Q436" s="7">
        <v>1302.0526315789473</v>
      </c>
      <c r="R436" s="7">
        <v>1405.2777777777778</v>
      </c>
      <c r="S436" s="7">
        <v>1724.1666666666667</v>
      </c>
      <c r="T436" s="7">
        <v>1156.5999999999999</v>
      </c>
      <c r="U436" s="7">
        <v>1495.7777777777778</v>
      </c>
      <c r="V436" s="7">
        <v>957</v>
      </c>
      <c r="W436" s="35">
        <v>42772.147083333337</v>
      </c>
      <c r="X436" s="28">
        <v>21700.727083333335</v>
      </c>
      <c r="Y436" s="28">
        <v>439.58333333333331</v>
      </c>
      <c r="Z436" s="28">
        <v>11402.864791666667</v>
      </c>
      <c r="AA436" s="36">
        <v>9228.9718749999975</v>
      </c>
    </row>
    <row r="437" spans="1:27" s="27" customFormat="1" x14ac:dyDescent="0.25">
      <c r="A437" s="5" t="s">
        <v>200</v>
      </c>
      <c r="B437" s="6">
        <v>10.981444444444445</v>
      </c>
      <c r="C437" s="6">
        <v>8.6733333333333338</v>
      </c>
      <c r="D437" s="7">
        <v>0</v>
      </c>
      <c r="E437" s="7">
        <v>144</v>
      </c>
      <c r="F437" s="7">
        <v>1692</v>
      </c>
      <c r="G437" s="7">
        <v>1029.3333333333333</v>
      </c>
      <c r="H437" s="7">
        <v>1362.5</v>
      </c>
      <c r="I437" s="7">
        <v>1544.75</v>
      </c>
      <c r="J437" s="7">
        <v>1353</v>
      </c>
      <c r="K437" s="7">
        <v>927.25</v>
      </c>
      <c r="L437" s="7">
        <v>726.66666666666663</v>
      </c>
      <c r="M437" s="7">
        <v>714.83333333333337</v>
      </c>
      <c r="N437" s="7">
        <v>401.77777777777777</v>
      </c>
      <c r="O437" s="7">
        <v>287.09090909090907</v>
      </c>
      <c r="P437" s="7">
        <v>584.69230769230774</v>
      </c>
      <c r="Q437" s="7">
        <v>1108.0666666666666</v>
      </c>
      <c r="R437" s="7">
        <v>1371.4705882352941</v>
      </c>
      <c r="S437" s="7">
        <v>1652.8095238095239</v>
      </c>
      <c r="T437" s="7">
        <v>1188.952380952381</v>
      </c>
      <c r="U437" s="7">
        <v>1397.0769230769231</v>
      </c>
      <c r="V437" s="7">
        <v>1121.8333333333333</v>
      </c>
      <c r="W437" s="35">
        <v>40796.992222222223</v>
      </c>
      <c r="X437" s="28">
        <v>16886.530444444441</v>
      </c>
      <c r="Y437" s="28">
        <v>293.33333333333331</v>
      </c>
      <c r="Z437" s="28">
        <v>9312.1573333333308</v>
      </c>
      <c r="AA437" s="36">
        <v>14304.971111111116</v>
      </c>
    </row>
    <row r="438" spans="1:27" s="27" customFormat="1" x14ac:dyDescent="0.25">
      <c r="A438" s="5" t="s">
        <v>201</v>
      </c>
      <c r="B438" s="6">
        <v>10.315671140939592</v>
      </c>
      <c r="C438" s="6">
        <v>8.4516778523489933</v>
      </c>
      <c r="D438" s="7">
        <v>0</v>
      </c>
      <c r="E438" s="7">
        <v>1073.5</v>
      </c>
      <c r="F438" s="7">
        <v>1070.6666666666667</v>
      </c>
      <c r="G438" s="7">
        <v>1325</v>
      </c>
      <c r="H438" s="7">
        <v>1100.5</v>
      </c>
      <c r="I438" s="7">
        <v>992.8</v>
      </c>
      <c r="J438" s="7">
        <v>1066.2941176470588</v>
      </c>
      <c r="K438" s="7">
        <v>658.29166666666663</v>
      </c>
      <c r="L438" s="7">
        <v>608.5</v>
      </c>
      <c r="M438" s="7">
        <v>450.34482758620692</v>
      </c>
      <c r="N438" s="7">
        <v>358.44117647058823</v>
      </c>
      <c r="O438" s="7">
        <v>601.28571428571433</v>
      </c>
      <c r="P438" s="7">
        <v>614.28888888888889</v>
      </c>
      <c r="Q438" s="7">
        <v>1223.8</v>
      </c>
      <c r="R438" s="7">
        <v>1176.8793103448277</v>
      </c>
      <c r="S438" s="7">
        <v>1392.4057971014493</v>
      </c>
      <c r="T438" s="7">
        <v>1132.2297297297298</v>
      </c>
      <c r="U438" s="7">
        <v>1173.1566265060242</v>
      </c>
      <c r="V438" s="7">
        <v>1067.516129032258</v>
      </c>
      <c r="W438" s="35">
        <v>39358.018120805355</v>
      </c>
      <c r="X438" s="28">
        <v>16364.773892617446</v>
      </c>
      <c r="Y438" s="28">
        <v>456.39597315436242</v>
      </c>
      <c r="Z438" s="28">
        <v>9760.0173825503371</v>
      </c>
      <c r="AA438" s="36">
        <v>12776.830872483224</v>
      </c>
    </row>
    <row r="439" spans="1:27" s="27" customFormat="1" x14ac:dyDescent="0.25">
      <c r="A439" s="5" t="s">
        <v>202</v>
      </c>
      <c r="B439" s="6">
        <v>8.5531844262295103</v>
      </c>
      <c r="C439" s="6">
        <v>7.0971311475409857</v>
      </c>
      <c r="D439" s="7">
        <v>0</v>
      </c>
      <c r="E439" s="7">
        <v>0</v>
      </c>
      <c r="F439" s="7">
        <v>1018</v>
      </c>
      <c r="G439" s="7">
        <v>453</v>
      </c>
      <c r="H439" s="7">
        <v>803</v>
      </c>
      <c r="I439" s="7">
        <v>903.95833333333337</v>
      </c>
      <c r="J439" s="7">
        <v>864.15384615384619</v>
      </c>
      <c r="K439" s="7">
        <v>710.40740740740739</v>
      </c>
      <c r="L439" s="7">
        <v>583.030303030303</v>
      </c>
      <c r="M439" s="7">
        <v>431.51351351351349</v>
      </c>
      <c r="N439" s="7">
        <v>262.33962264150944</v>
      </c>
      <c r="O439" s="7">
        <v>293.43076923076922</v>
      </c>
      <c r="P439" s="7">
        <v>451.64864864864865</v>
      </c>
      <c r="Q439" s="7">
        <v>587.9367088607595</v>
      </c>
      <c r="R439" s="7">
        <v>816.54878048780483</v>
      </c>
      <c r="S439" s="7">
        <v>1059.0219780219779</v>
      </c>
      <c r="T439" s="7">
        <v>778.1650485436893</v>
      </c>
      <c r="U439" s="7">
        <v>1018.7913043478261</v>
      </c>
      <c r="V439" s="7">
        <v>731.06766917293237</v>
      </c>
      <c r="W439" s="35">
        <v>36868.646024590162</v>
      </c>
      <c r="X439" s="28">
        <v>13618.488806584359</v>
      </c>
      <c r="Y439" s="28">
        <v>434.57765432098768</v>
      </c>
      <c r="Z439" s="28">
        <v>11565.871687242799</v>
      </c>
      <c r="AA439" s="36">
        <v>11401.430699588482</v>
      </c>
    </row>
    <row r="440" spans="1:27" s="27" customFormat="1" x14ac:dyDescent="0.25">
      <c r="A440" s="5" t="s">
        <v>203</v>
      </c>
      <c r="B440" s="6">
        <v>9.6617355371900846</v>
      </c>
      <c r="C440" s="6">
        <v>7.9793388429752117</v>
      </c>
      <c r="D440" s="7">
        <v>0</v>
      </c>
      <c r="E440" s="7">
        <v>0</v>
      </c>
      <c r="F440" s="7">
        <v>148</v>
      </c>
      <c r="G440" s="7">
        <v>923</v>
      </c>
      <c r="H440" s="7">
        <v>738</v>
      </c>
      <c r="I440" s="7">
        <v>883</v>
      </c>
      <c r="J440" s="7">
        <v>672.90909090909088</v>
      </c>
      <c r="K440" s="7">
        <v>579.85714285714289</v>
      </c>
      <c r="L440" s="7">
        <v>501.44444444444446</v>
      </c>
      <c r="M440" s="7">
        <v>402.78947368421052</v>
      </c>
      <c r="N440" s="7">
        <v>296.17391304347825</v>
      </c>
      <c r="O440" s="7">
        <v>461.40740740740739</v>
      </c>
      <c r="P440" s="7">
        <v>670</v>
      </c>
      <c r="Q440" s="7">
        <v>937.70270270270271</v>
      </c>
      <c r="R440" s="7">
        <v>915.2439024390244</v>
      </c>
      <c r="S440" s="7">
        <v>1304.4130434782608</v>
      </c>
      <c r="T440" s="7">
        <v>1153.6938775510205</v>
      </c>
      <c r="U440" s="7">
        <v>1292.5087719298247</v>
      </c>
      <c r="V440" s="7">
        <v>929.95384615384614</v>
      </c>
      <c r="W440" s="35">
        <v>38774.358677685952</v>
      </c>
      <c r="X440" s="28">
        <v>15179.500909090915</v>
      </c>
      <c r="Y440" s="28">
        <v>181.20462809917356</v>
      </c>
      <c r="Z440" s="28">
        <v>10964.205454545458</v>
      </c>
      <c r="AA440" s="36">
        <v>12449.447685950414</v>
      </c>
    </row>
    <row r="441" spans="1:27" s="27" customFormat="1" x14ac:dyDescent="0.25">
      <c r="A441" s="5" t="s">
        <v>204</v>
      </c>
      <c r="B441" s="6">
        <v>10.699999999999998</v>
      </c>
      <c r="C441" s="6">
        <v>8.25</v>
      </c>
      <c r="D441" s="7">
        <v>0</v>
      </c>
      <c r="E441" s="7">
        <v>0</v>
      </c>
      <c r="F441" s="7">
        <v>541</v>
      </c>
      <c r="G441" s="7">
        <v>3491</v>
      </c>
      <c r="H441" s="7">
        <v>1966</v>
      </c>
      <c r="I441" s="7">
        <v>1491</v>
      </c>
      <c r="J441" s="7">
        <v>2573</v>
      </c>
      <c r="K441" s="7">
        <v>2074</v>
      </c>
      <c r="L441" s="7">
        <v>1373</v>
      </c>
      <c r="M441" s="7">
        <v>867</v>
      </c>
      <c r="N441" s="7">
        <v>751</v>
      </c>
      <c r="O441" s="7">
        <v>877</v>
      </c>
      <c r="P441" s="7">
        <v>1162</v>
      </c>
      <c r="Q441" s="7">
        <v>2100.5</v>
      </c>
      <c r="R441" s="7">
        <v>2109</v>
      </c>
      <c r="S441" s="7">
        <v>2451</v>
      </c>
      <c r="T441" s="7">
        <v>2198</v>
      </c>
      <c r="U441" s="7">
        <v>1675.6666666666667</v>
      </c>
      <c r="V441" s="7">
        <v>1262.75</v>
      </c>
      <c r="W441" s="35">
        <v>32214.483333333334</v>
      </c>
      <c r="X441" s="28">
        <v>13705.025</v>
      </c>
      <c r="Y441" s="28">
        <v>2203.3816666666667</v>
      </c>
      <c r="Z441" s="28">
        <v>6439.8216666666667</v>
      </c>
      <c r="AA441" s="36">
        <v>9866.255000000001</v>
      </c>
    </row>
    <row r="442" spans="1:27" s="27" customFormat="1" x14ac:dyDescent="0.25">
      <c r="A442" s="5" t="s">
        <v>205</v>
      </c>
      <c r="B442" s="6">
        <v>9.7171818181818175</v>
      </c>
      <c r="C442" s="6">
        <v>8.1763636363636358</v>
      </c>
      <c r="D442" s="7">
        <v>0</v>
      </c>
      <c r="E442" s="7">
        <v>0</v>
      </c>
      <c r="F442" s="7">
        <v>0</v>
      </c>
      <c r="G442" s="7">
        <v>0</v>
      </c>
      <c r="H442" s="7">
        <v>357</v>
      </c>
      <c r="I442" s="7">
        <v>812</v>
      </c>
      <c r="J442" s="7">
        <v>757</v>
      </c>
      <c r="K442" s="7">
        <v>538</v>
      </c>
      <c r="L442" s="7">
        <v>702.75</v>
      </c>
      <c r="M442" s="7">
        <v>481.25</v>
      </c>
      <c r="N442" s="7">
        <v>522.25</v>
      </c>
      <c r="O442" s="7">
        <v>300.3</v>
      </c>
      <c r="P442" s="7">
        <v>460.44444444444446</v>
      </c>
      <c r="Q442" s="7">
        <v>642.92857142857144</v>
      </c>
      <c r="R442" s="7">
        <v>696.27777777777783</v>
      </c>
      <c r="S442" s="7">
        <v>1175.625</v>
      </c>
      <c r="T442" s="7">
        <v>1325.9259259259259</v>
      </c>
      <c r="U442" s="7">
        <v>1077.2285714285715</v>
      </c>
      <c r="V442" s="7">
        <v>1036.219512195122</v>
      </c>
      <c r="W442" s="35">
        <v>35985.952181818182</v>
      </c>
      <c r="X442" s="28">
        <v>14008.74872727273</v>
      </c>
      <c r="Y442" s="28">
        <v>354.50181818181818</v>
      </c>
      <c r="Z442" s="28">
        <v>11997.005636363636</v>
      </c>
      <c r="AA442" s="36">
        <v>9625.6959999999999</v>
      </c>
    </row>
    <row r="443" spans="1:27" s="27" customFormat="1" x14ac:dyDescent="0.25">
      <c r="A443" s="5" t="s">
        <v>206</v>
      </c>
      <c r="B443" s="6">
        <v>8.9950307692307714</v>
      </c>
      <c r="C443" s="6">
        <v>7.5241025641025585</v>
      </c>
      <c r="D443" s="7">
        <v>0</v>
      </c>
      <c r="E443" s="7">
        <v>0</v>
      </c>
      <c r="F443" s="7">
        <v>811</v>
      </c>
      <c r="G443" s="7">
        <v>885.8</v>
      </c>
      <c r="H443" s="7">
        <v>1330.8333333333333</v>
      </c>
      <c r="I443" s="7">
        <v>1075.375</v>
      </c>
      <c r="J443" s="7">
        <v>771.69230769230774</v>
      </c>
      <c r="K443" s="7">
        <v>876.83333333333337</v>
      </c>
      <c r="L443" s="7">
        <v>559.72</v>
      </c>
      <c r="M443" s="7">
        <v>456.75</v>
      </c>
      <c r="N443" s="7">
        <v>329.07317073170731</v>
      </c>
      <c r="O443" s="7">
        <v>240.06382978723406</v>
      </c>
      <c r="P443" s="7">
        <v>490.70175438596493</v>
      </c>
      <c r="Q443" s="7">
        <v>745.24242424242425</v>
      </c>
      <c r="R443" s="7">
        <v>934.11688311688317</v>
      </c>
      <c r="S443" s="7">
        <v>1342.1445783132531</v>
      </c>
      <c r="T443" s="7">
        <v>1029.5617977528091</v>
      </c>
      <c r="U443" s="7">
        <v>1161.0612244897959</v>
      </c>
      <c r="V443" s="7">
        <v>898.61016949152543</v>
      </c>
      <c r="W443" s="35">
        <v>35662.954564102554</v>
      </c>
      <c r="X443" s="28">
        <v>15785.628461538461</v>
      </c>
      <c r="Y443" s="28">
        <v>222.11923076923077</v>
      </c>
      <c r="Z443" s="28">
        <v>8920.1102564102566</v>
      </c>
      <c r="AA443" s="36">
        <v>10735.096615384617</v>
      </c>
    </row>
    <row r="444" spans="1:27" s="27" customFormat="1" x14ac:dyDescent="0.25">
      <c r="A444" s="5" t="s">
        <v>207</v>
      </c>
      <c r="B444" s="6">
        <v>8.4011249999999986</v>
      </c>
      <c r="C444" s="6">
        <v>6.8874999999999993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195</v>
      </c>
      <c r="J444" s="7">
        <v>481</v>
      </c>
      <c r="K444" s="7">
        <v>333.33333333333331</v>
      </c>
      <c r="L444" s="7">
        <v>347</v>
      </c>
      <c r="M444" s="7">
        <v>193.71428571428572</v>
      </c>
      <c r="N444" s="7">
        <v>145.71428571428572</v>
      </c>
      <c r="O444" s="7">
        <v>423.71428571428572</v>
      </c>
      <c r="P444" s="7">
        <v>530.42857142857144</v>
      </c>
      <c r="Q444" s="7">
        <v>739.42857142857144</v>
      </c>
      <c r="R444" s="7">
        <v>801.28571428571433</v>
      </c>
      <c r="S444" s="7">
        <v>1009.875</v>
      </c>
      <c r="T444" s="7">
        <v>864.125</v>
      </c>
      <c r="U444" s="7">
        <v>647.66666666666663</v>
      </c>
      <c r="V444" s="7">
        <v>758.92307692307691</v>
      </c>
      <c r="W444" s="35">
        <v>30811.286666666667</v>
      </c>
      <c r="X444" s="28">
        <v>13484.639583333335</v>
      </c>
      <c r="Y444" s="28">
        <v>0</v>
      </c>
      <c r="Z444" s="28">
        <v>8254.8712499999983</v>
      </c>
      <c r="AA444" s="36">
        <v>9071.7758333333331</v>
      </c>
    </row>
    <row r="445" spans="1:27" s="27" customFormat="1" x14ac:dyDescent="0.25">
      <c r="A445" s="5" t="s">
        <v>208</v>
      </c>
      <c r="B445" s="6">
        <v>11.709399999999999</v>
      </c>
      <c r="C445" s="6">
        <v>9.9533333333333367</v>
      </c>
      <c r="D445" s="7">
        <v>0</v>
      </c>
      <c r="E445" s="7">
        <v>0</v>
      </c>
      <c r="F445" s="7">
        <v>0</v>
      </c>
      <c r="G445" s="7">
        <v>0</v>
      </c>
      <c r="H445" s="7">
        <v>2639</v>
      </c>
      <c r="I445" s="7">
        <v>2057</v>
      </c>
      <c r="J445" s="7">
        <v>1675</v>
      </c>
      <c r="K445" s="7">
        <v>1210</v>
      </c>
      <c r="L445" s="7">
        <v>1270</v>
      </c>
      <c r="M445" s="7">
        <v>449</v>
      </c>
      <c r="N445" s="7">
        <v>299.33333333333331</v>
      </c>
      <c r="O445" s="7">
        <v>728</v>
      </c>
      <c r="P445" s="7">
        <v>882.33333333333337</v>
      </c>
      <c r="Q445" s="7">
        <v>1341</v>
      </c>
      <c r="R445" s="7">
        <v>1736.4</v>
      </c>
      <c r="S445" s="7">
        <v>1191.2</v>
      </c>
      <c r="T445" s="7">
        <v>1115.7142857142858</v>
      </c>
      <c r="U445" s="7">
        <v>1184.3</v>
      </c>
      <c r="V445" s="7">
        <v>922.72727272727275</v>
      </c>
      <c r="W445" s="35">
        <v>44577.69666666667</v>
      </c>
      <c r="X445" s="28">
        <v>18286.996666666662</v>
      </c>
      <c r="Y445" s="28">
        <v>0</v>
      </c>
      <c r="Z445" s="28">
        <v>19005.254666666668</v>
      </c>
      <c r="AA445" s="36">
        <v>7285.4453333333331</v>
      </c>
    </row>
    <row r="446" spans="1:27" s="27" customFormat="1" x14ac:dyDescent="0.25">
      <c r="A446" s="5" t="s">
        <v>209</v>
      </c>
      <c r="B446" s="6">
        <v>11.41276923076923</v>
      </c>
      <c r="C446" s="6">
        <v>9.0076923076923077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636</v>
      </c>
      <c r="J446" s="7">
        <v>685</v>
      </c>
      <c r="K446" s="7">
        <v>290</v>
      </c>
      <c r="L446" s="7">
        <v>490.5</v>
      </c>
      <c r="M446" s="7">
        <v>321</v>
      </c>
      <c r="N446" s="7">
        <v>246.5</v>
      </c>
      <c r="O446" s="7">
        <v>245</v>
      </c>
      <c r="P446" s="7">
        <v>541</v>
      </c>
      <c r="Q446" s="7">
        <v>885.5</v>
      </c>
      <c r="R446" s="7">
        <v>1036</v>
      </c>
      <c r="S446" s="7">
        <v>1253</v>
      </c>
      <c r="T446" s="7">
        <v>888.5</v>
      </c>
      <c r="U446" s="7">
        <v>1074</v>
      </c>
      <c r="V446" s="7">
        <v>695.71428571428567</v>
      </c>
      <c r="W446" s="35">
        <v>44733.75538461539</v>
      </c>
      <c r="X446" s="28">
        <v>21070.47692307692</v>
      </c>
      <c r="Y446" s="28">
        <v>1923.0769230769231</v>
      </c>
      <c r="Z446" s="28">
        <v>10064.248461538462</v>
      </c>
      <c r="AA446" s="36">
        <v>11675.953076923075</v>
      </c>
    </row>
    <row r="447" spans="1:27" s="27" customFormat="1" x14ac:dyDescent="0.25">
      <c r="A447" s="5" t="s">
        <v>210</v>
      </c>
      <c r="B447" s="6">
        <v>8.4807517605633773</v>
      </c>
      <c r="C447" s="6">
        <v>6.9008802816901254</v>
      </c>
      <c r="D447" s="7">
        <v>0</v>
      </c>
      <c r="E447" s="7">
        <v>377</v>
      </c>
      <c r="F447" s="7">
        <v>631</v>
      </c>
      <c r="G447" s="7">
        <v>539.41666666666663</v>
      </c>
      <c r="H447" s="7">
        <v>794.26315789473688</v>
      </c>
      <c r="I447" s="7">
        <v>799.5</v>
      </c>
      <c r="J447" s="7">
        <v>782.04761904761904</v>
      </c>
      <c r="K447" s="7">
        <v>518.10526315789468</v>
      </c>
      <c r="L447" s="7">
        <v>392.79452054794518</v>
      </c>
      <c r="M447" s="7">
        <v>353.4065934065934</v>
      </c>
      <c r="N447" s="7">
        <v>276.8073394495413</v>
      </c>
      <c r="O447" s="7">
        <v>401.08474576271186</v>
      </c>
      <c r="P447" s="7">
        <v>481.92805755395682</v>
      </c>
      <c r="Q447" s="7">
        <v>916.10273972602738</v>
      </c>
      <c r="R447" s="7">
        <v>826.24137931034488</v>
      </c>
      <c r="S447" s="7">
        <v>1127.8990384615386</v>
      </c>
      <c r="T447" s="7">
        <v>954</v>
      </c>
      <c r="U447" s="7">
        <v>901.6521739130435</v>
      </c>
      <c r="V447" s="7">
        <v>783.59880239520953</v>
      </c>
      <c r="W447" s="35">
        <v>35984.486654929584</v>
      </c>
      <c r="X447" s="28">
        <v>14224.267904929571</v>
      </c>
      <c r="Y447" s="28">
        <v>193.25457746478875</v>
      </c>
      <c r="Z447" s="28">
        <v>9597.0258802816952</v>
      </c>
      <c r="AA447" s="36">
        <v>11969.938292253531</v>
      </c>
    </row>
    <row r="448" spans="1:27" s="27" customFormat="1" x14ac:dyDescent="0.25">
      <c r="A448" s="5" t="s">
        <v>211</v>
      </c>
      <c r="B448" s="6">
        <v>9.6607234042553163</v>
      </c>
      <c r="C448" s="6">
        <v>8.0989361702127685</v>
      </c>
      <c r="D448" s="7">
        <v>0</v>
      </c>
      <c r="E448" s="7">
        <v>133</v>
      </c>
      <c r="F448" s="7">
        <v>421.8</v>
      </c>
      <c r="G448" s="7">
        <v>658.84615384615381</v>
      </c>
      <c r="H448" s="7">
        <v>948.59090909090912</v>
      </c>
      <c r="I448" s="7">
        <v>1044.0999999999999</v>
      </c>
      <c r="J448" s="7">
        <v>888.5151515151515</v>
      </c>
      <c r="K448" s="7">
        <v>831.57894736842104</v>
      </c>
      <c r="L448" s="7">
        <v>533.43902439024396</v>
      </c>
      <c r="M448" s="7">
        <v>489.31818181818181</v>
      </c>
      <c r="N448" s="7">
        <v>337.45098039215685</v>
      </c>
      <c r="O448" s="7">
        <v>336</v>
      </c>
      <c r="P448" s="7">
        <v>551.53703703703707</v>
      </c>
      <c r="Q448" s="7">
        <v>884.01666666666665</v>
      </c>
      <c r="R448" s="7">
        <v>873.9545454545455</v>
      </c>
      <c r="S448" s="7">
        <v>1410.5205479452054</v>
      </c>
      <c r="T448" s="7">
        <v>1034.4096385542168</v>
      </c>
      <c r="U448" s="7">
        <v>1087.2346938775511</v>
      </c>
      <c r="V448" s="7">
        <v>1178.0181818181818</v>
      </c>
      <c r="W448" s="35">
        <v>38652.952659574476</v>
      </c>
      <c r="X448" s="28">
        <v>15649.909574468085</v>
      </c>
      <c r="Y448" s="28">
        <v>673.57367021276593</v>
      </c>
      <c r="Z448" s="28">
        <v>12090.998297872342</v>
      </c>
      <c r="AA448" s="36">
        <v>10238.471117021278</v>
      </c>
    </row>
    <row r="449" spans="1:27" s="27" customFormat="1" x14ac:dyDescent="0.25">
      <c r="A449" s="5" t="s">
        <v>212</v>
      </c>
      <c r="B449" s="6">
        <v>11.44383687943262</v>
      </c>
      <c r="C449" s="6">
        <v>9.3212765957446813</v>
      </c>
      <c r="D449" s="7">
        <v>102</v>
      </c>
      <c r="E449" s="7">
        <v>545</v>
      </c>
      <c r="F449" s="7">
        <v>618</v>
      </c>
      <c r="G449" s="7">
        <v>1128.25</v>
      </c>
      <c r="H449" s="7">
        <v>921.33333333333337</v>
      </c>
      <c r="I449" s="7">
        <v>931.4545454545455</v>
      </c>
      <c r="J449" s="7">
        <v>874.6</v>
      </c>
      <c r="K449" s="7">
        <v>708.72</v>
      </c>
      <c r="L449" s="7">
        <v>652.38709677419354</v>
      </c>
      <c r="M449" s="7">
        <v>480.52941176470586</v>
      </c>
      <c r="N449" s="7">
        <v>373.41025641025641</v>
      </c>
      <c r="O449" s="7">
        <v>724.14285714285711</v>
      </c>
      <c r="P449" s="7">
        <v>869.10204081632651</v>
      </c>
      <c r="Q449" s="7">
        <v>1257.0701754385964</v>
      </c>
      <c r="R449" s="7">
        <v>1336.7903225806451</v>
      </c>
      <c r="S449" s="7">
        <v>1443.1126760563379</v>
      </c>
      <c r="T449" s="7">
        <v>1228.1447368421052</v>
      </c>
      <c r="U449" s="7">
        <v>1437.2790697674418</v>
      </c>
      <c r="V449" s="7">
        <v>1045.8172043010752</v>
      </c>
      <c r="W449" s="35">
        <v>46970.617517730505</v>
      </c>
      <c r="X449" s="28">
        <v>21779.408865248235</v>
      </c>
      <c r="Y449" s="28">
        <v>664.13964539007088</v>
      </c>
      <c r="Z449" s="28">
        <v>11952.278439716314</v>
      </c>
      <c r="AA449" s="36">
        <v>12574.790567375887</v>
      </c>
    </row>
    <row r="450" spans="1:27" s="27" customFormat="1" x14ac:dyDescent="0.25">
      <c r="A450" s="5" t="s">
        <v>213</v>
      </c>
      <c r="B450" s="6">
        <v>10.913888888888888</v>
      </c>
      <c r="C450" s="6">
        <v>8.8333333333333339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218</v>
      </c>
      <c r="Q450" s="7">
        <v>497</v>
      </c>
      <c r="R450" s="7">
        <v>513</v>
      </c>
      <c r="S450" s="7">
        <v>773</v>
      </c>
      <c r="T450" s="7">
        <v>1383.6666666666667</v>
      </c>
      <c r="U450" s="7">
        <v>1439.75</v>
      </c>
      <c r="V450" s="7">
        <v>1088.6666666666667</v>
      </c>
      <c r="W450" s="35">
        <v>43592.478888888894</v>
      </c>
      <c r="X450" s="28">
        <v>16762.141111111108</v>
      </c>
      <c r="Y450" s="28">
        <v>0</v>
      </c>
      <c r="Z450" s="28">
        <v>10115.094444444443</v>
      </c>
      <c r="AA450" s="36">
        <v>16715.243333333332</v>
      </c>
    </row>
    <row r="451" spans="1:27" s="27" customFormat="1" x14ac:dyDescent="0.25">
      <c r="A451" s="5" t="s">
        <v>214</v>
      </c>
      <c r="B451" s="6">
        <v>10.633461538461537</v>
      </c>
      <c r="C451" s="6">
        <v>8.9461538461538446</v>
      </c>
      <c r="D451" s="7">
        <v>0</v>
      </c>
      <c r="E451" s="7">
        <v>0</v>
      </c>
      <c r="F451" s="7">
        <v>0</v>
      </c>
      <c r="G451" s="7">
        <v>1585</v>
      </c>
      <c r="H451" s="7">
        <v>1654</v>
      </c>
      <c r="I451" s="7">
        <v>1627</v>
      </c>
      <c r="J451" s="7">
        <v>1098</v>
      </c>
      <c r="K451" s="7">
        <v>845</v>
      </c>
      <c r="L451" s="7">
        <v>359.5</v>
      </c>
      <c r="M451" s="7">
        <v>283.5</v>
      </c>
      <c r="N451" s="7">
        <v>263.66666666666669</v>
      </c>
      <c r="O451" s="7">
        <v>589.33333333333337</v>
      </c>
      <c r="P451" s="7">
        <v>624.66666666666663</v>
      </c>
      <c r="Q451" s="7">
        <v>1096.6666666666667</v>
      </c>
      <c r="R451" s="7">
        <v>1094</v>
      </c>
      <c r="S451" s="7">
        <v>1181</v>
      </c>
      <c r="T451" s="7">
        <v>1150.4285714285713</v>
      </c>
      <c r="U451" s="7">
        <v>1301.25</v>
      </c>
      <c r="V451" s="7">
        <v>1137</v>
      </c>
      <c r="W451" s="35">
        <v>42494.981538461536</v>
      </c>
      <c r="X451" s="28">
        <v>17077.352307692308</v>
      </c>
      <c r="Y451" s="28">
        <v>0</v>
      </c>
      <c r="Z451" s="28">
        <v>11371.486923076924</v>
      </c>
      <c r="AA451" s="36">
        <v>14046.142307692307</v>
      </c>
    </row>
    <row r="452" spans="1:27" s="27" customFormat="1" ht="15" customHeight="1" x14ac:dyDescent="0.25">
      <c r="A452" s="5" t="s">
        <v>215</v>
      </c>
      <c r="B452" s="6">
        <v>11.041999999999998</v>
      </c>
      <c r="C452" s="6">
        <v>10.039999999999999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2478</v>
      </c>
      <c r="L452" s="7">
        <v>962</v>
      </c>
      <c r="M452" s="7">
        <v>722</v>
      </c>
      <c r="N452" s="7">
        <v>459</v>
      </c>
      <c r="O452" s="7">
        <v>356</v>
      </c>
      <c r="P452" s="7">
        <v>881</v>
      </c>
      <c r="Q452" s="7">
        <v>1199</v>
      </c>
      <c r="R452" s="7">
        <v>1333</v>
      </c>
      <c r="S452" s="7">
        <v>7031</v>
      </c>
      <c r="T452" s="7">
        <v>1320</v>
      </c>
      <c r="U452" s="7">
        <v>1459</v>
      </c>
      <c r="V452" s="7">
        <v>1111.75</v>
      </c>
      <c r="W452" s="35">
        <v>35116.400000000001</v>
      </c>
      <c r="X452" s="28">
        <v>13839.208000000002</v>
      </c>
      <c r="Y452" s="28">
        <v>3760</v>
      </c>
      <c r="Z452" s="28">
        <v>9283.1859999999979</v>
      </c>
      <c r="AA452" s="36">
        <v>8234.0059999999994</v>
      </c>
    </row>
    <row r="453" spans="1:27" s="27" customFormat="1" ht="15" customHeight="1" x14ac:dyDescent="0.25">
      <c r="A453" s="5" t="s">
        <v>216</v>
      </c>
      <c r="B453" s="6">
        <v>14.920000000000002</v>
      </c>
      <c r="C453" s="6">
        <v>12.700000000000001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1319</v>
      </c>
      <c r="T453" s="7">
        <v>1082</v>
      </c>
      <c r="U453" s="7">
        <v>921</v>
      </c>
      <c r="V453" s="7">
        <v>822</v>
      </c>
      <c r="W453" s="35">
        <v>62233.630000000005</v>
      </c>
      <c r="X453" s="28">
        <v>32436.526666666668</v>
      </c>
      <c r="Y453" s="28">
        <v>0</v>
      </c>
      <c r="Z453" s="28">
        <v>21555.399999999998</v>
      </c>
      <c r="AA453" s="36">
        <v>8241.7033333333329</v>
      </c>
    </row>
    <row r="454" spans="1:27" s="27" customFormat="1" ht="15" customHeight="1" x14ac:dyDescent="0.25">
      <c r="A454" s="5" t="s">
        <v>217</v>
      </c>
      <c r="B454" s="6">
        <v>8.7454137931034435</v>
      </c>
      <c r="C454" s="6">
        <v>7.2289124668434948</v>
      </c>
      <c r="D454" s="7">
        <v>0</v>
      </c>
      <c r="E454" s="7">
        <v>576.20000000000005</v>
      </c>
      <c r="F454" s="7">
        <v>1007.6666666666666</v>
      </c>
      <c r="G454" s="7">
        <v>983.375</v>
      </c>
      <c r="H454" s="7">
        <v>971.90476190476193</v>
      </c>
      <c r="I454" s="7">
        <v>868.31034482758616</v>
      </c>
      <c r="J454" s="7">
        <v>840.25714285714287</v>
      </c>
      <c r="K454" s="7">
        <v>603.18604651162786</v>
      </c>
      <c r="L454" s="7">
        <v>475.91666666666669</v>
      </c>
      <c r="M454" s="7">
        <v>347.25454545454545</v>
      </c>
      <c r="N454" s="7">
        <v>281.88461538461536</v>
      </c>
      <c r="O454" s="7">
        <v>399.90109890109892</v>
      </c>
      <c r="P454" s="7">
        <v>509.51428571428573</v>
      </c>
      <c r="Q454" s="7">
        <v>973.07964601769913</v>
      </c>
      <c r="R454" s="7">
        <v>870.5</v>
      </c>
      <c r="S454" s="7">
        <v>1099.1836734693877</v>
      </c>
      <c r="T454" s="7">
        <v>1058.139393939394</v>
      </c>
      <c r="U454" s="7">
        <v>996.11764705882354</v>
      </c>
      <c r="V454" s="7">
        <v>881.4083333333333</v>
      </c>
      <c r="W454" s="35">
        <v>34068.323501326253</v>
      </c>
      <c r="X454" s="28">
        <v>13751.578381962867</v>
      </c>
      <c r="Y454" s="28">
        <v>288.15294429708223</v>
      </c>
      <c r="Z454" s="28">
        <v>8469.9540848806373</v>
      </c>
      <c r="AA454" s="36">
        <v>11558.63809018567</v>
      </c>
    </row>
    <row r="455" spans="1:27" s="27" customFormat="1" ht="15" customHeight="1" x14ac:dyDescent="0.25">
      <c r="A455" s="5" t="s">
        <v>218</v>
      </c>
      <c r="B455" s="6">
        <v>7.9333333333333327</v>
      </c>
      <c r="C455" s="6">
        <v>7.0666666666666664</v>
      </c>
      <c r="D455" s="7">
        <v>0</v>
      </c>
      <c r="E455" s="7">
        <v>0</v>
      </c>
      <c r="F455" s="7">
        <v>0</v>
      </c>
      <c r="G455" s="7">
        <v>0</v>
      </c>
      <c r="H455" s="7">
        <v>606</v>
      </c>
      <c r="I455" s="7">
        <v>1062</v>
      </c>
      <c r="J455" s="7">
        <v>850</v>
      </c>
      <c r="K455" s="7">
        <v>558</v>
      </c>
      <c r="L455" s="7">
        <v>410</v>
      </c>
      <c r="M455" s="7">
        <v>231</v>
      </c>
      <c r="N455" s="7">
        <v>168</v>
      </c>
      <c r="O455" s="7">
        <v>299</v>
      </c>
      <c r="P455" s="7">
        <v>222</v>
      </c>
      <c r="Q455" s="7">
        <v>720</v>
      </c>
      <c r="R455" s="7">
        <v>863</v>
      </c>
      <c r="S455" s="7">
        <v>1083</v>
      </c>
      <c r="T455" s="7">
        <v>947</v>
      </c>
      <c r="U455" s="7">
        <v>896</v>
      </c>
      <c r="V455" s="7">
        <v>747</v>
      </c>
      <c r="W455" s="35">
        <v>36236</v>
      </c>
      <c r="X455" s="28">
        <v>14363.733333333332</v>
      </c>
      <c r="Y455" s="28">
        <v>0</v>
      </c>
      <c r="Z455" s="28">
        <v>9280</v>
      </c>
      <c r="AA455" s="36">
        <v>12592.266666666668</v>
      </c>
    </row>
    <row r="456" spans="1:27" s="27" customFormat="1" ht="15" customHeight="1" x14ac:dyDescent="0.25">
      <c r="A456" s="5" t="s">
        <v>219</v>
      </c>
      <c r="B456" s="6">
        <v>13.588333333333335</v>
      </c>
      <c r="C456" s="6">
        <v>11.037037037037036</v>
      </c>
      <c r="D456" s="7">
        <v>0</v>
      </c>
      <c r="E456" s="7">
        <v>0</v>
      </c>
      <c r="F456" s="7">
        <v>2233</v>
      </c>
      <c r="G456" s="7">
        <v>2642</v>
      </c>
      <c r="H456" s="7">
        <v>1423.3333333333333</v>
      </c>
      <c r="I456" s="7">
        <v>2243.6666666666665</v>
      </c>
      <c r="J456" s="7">
        <v>1681.6666666666667</v>
      </c>
      <c r="K456" s="7">
        <v>1240.3333333333333</v>
      </c>
      <c r="L456" s="7">
        <v>690.4</v>
      </c>
      <c r="M456" s="7">
        <v>653.20000000000005</v>
      </c>
      <c r="N456" s="7">
        <v>323.375</v>
      </c>
      <c r="O456" s="7">
        <v>315.72727272727275</v>
      </c>
      <c r="P456" s="7">
        <v>673.58333333333337</v>
      </c>
      <c r="Q456" s="7">
        <v>1111.8333333333333</v>
      </c>
      <c r="R456" s="7">
        <v>1085.2857142857142</v>
      </c>
      <c r="S456" s="7">
        <v>1781.5333333333333</v>
      </c>
      <c r="T456" s="7">
        <v>1329.3125</v>
      </c>
      <c r="U456" s="7">
        <v>1472.2105263157894</v>
      </c>
      <c r="V456" s="7">
        <v>1283.8181818181818</v>
      </c>
      <c r="W456" s="35">
        <v>56650.756666666661</v>
      </c>
      <c r="X456" s="28">
        <v>22767.980740740746</v>
      </c>
      <c r="Y456" s="28">
        <v>3324.2396296296297</v>
      </c>
      <c r="Z456" s="28">
        <v>15888.083333333334</v>
      </c>
      <c r="AA456" s="36">
        <v>14670.452962962961</v>
      </c>
    </row>
    <row r="457" spans="1:27" s="27" customFormat="1" ht="15" customHeight="1" x14ac:dyDescent="0.25">
      <c r="A457" s="5" t="s">
        <v>220</v>
      </c>
      <c r="B457" s="6">
        <v>11.507894736842108</v>
      </c>
      <c r="C457" s="6">
        <v>9.7631578947368407</v>
      </c>
      <c r="D457" s="7">
        <v>0</v>
      </c>
      <c r="E457" s="7">
        <v>0</v>
      </c>
      <c r="F457" s="7">
        <v>0</v>
      </c>
      <c r="G457" s="7">
        <v>303</v>
      </c>
      <c r="H457" s="7">
        <v>1175.5</v>
      </c>
      <c r="I457" s="7">
        <v>503.5</v>
      </c>
      <c r="J457" s="7">
        <v>600.5</v>
      </c>
      <c r="K457" s="7">
        <v>610.14285714285711</v>
      </c>
      <c r="L457" s="7">
        <v>574.25</v>
      </c>
      <c r="M457" s="7">
        <v>358.5</v>
      </c>
      <c r="N457" s="7">
        <v>233.9</v>
      </c>
      <c r="O457" s="7">
        <v>602.5</v>
      </c>
      <c r="P457" s="7">
        <v>708.1</v>
      </c>
      <c r="Q457" s="7">
        <v>1157.7</v>
      </c>
      <c r="R457" s="7">
        <v>1068</v>
      </c>
      <c r="S457" s="7">
        <v>1072.875</v>
      </c>
      <c r="T457" s="7">
        <v>1060.8235294117646</v>
      </c>
      <c r="U457" s="7">
        <v>1095.1176470588234</v>
      </c>
      <c r="V457" s="7">
        <v>980.25</v>
      </c>
      <c r="W457" s="35">
        <v>43425.008421052633</v>
      </c>
      <c r="X457" s="28">
        <v>17639.742105263158</v>
      </c>
      <c r="Y457" s="28">
        <v>0</v>
      </c>
      <c r="Z457" s="28">
        <v>12109.132105263157</v>
      </c>
      <c r="AA457" s="36">
        <v>13676.134210526316</v>
      </c>
    </row>
    <row r="458" spans="1:27" s="27" customFormat="1" ht="15" customHeight="1" x14ac:dyDescent="0.25">
      <c r="A458" s="5" t="s">
        <v>221</v>
      </c>
      <c r="B458" s="6">
        <v>10.696255319148937</v>
      </c>
      <c r="C458" s="6">
        <v>8.8872340425531906</v>
      </c>
      <c r="D458" s="7">
        <v>0</v>
      </c>
      <c r="E458" s="7">
        <v>0</v>
      </c>
      <c r="F458" s="7">
        <v>834.5</v>
      </c>
      <c r="G458" s="7">
        <v>1172.6666666666667</v>
      </c>
      <c r="H458" s="7">
        <v>1449.3333333333333</v>
      </c>
      <c r="I458" s="7">
        <v>1360.4</v>
      </c>
      <c r="J458" s="7">
        <v>1019.6666666666666</v>
      </c>
      <c r="K458" s="7">
        <v>657.25</v>
      </c>
      <c r="L458" s="7">
        <v>453</v>
      </c>
      <c r="M458" s="7">
        <v>341</v>
      </c>
      <c r="N458" s="7">
        <v>492.75</v>
      </c>
      <c r="O458" s="7">
        <v>541.29411764705878</v>
      </c>
      <c r="P458" s="7">
        <v>619.44444444444446</v>
      </c>
      <c r="Q458" s="7">
        <v>1141.1428571428571</v>
      </c>
      <c r="R458" s="7">
        <v>1108.4615384615386</v>
      </c>
      <c r="S458" s="7">
        <v>1654.5</v>
      </c>
      <c r="T458" s="7">
        <v>1223.2758620689656</v>
      </c>
      <c r="U458" s="7">
        <v>1358.5</v>
      </c>
      <c r="V458" s="7">
        <v>1027.8235294117646</v>
      </c>
      <c r="W458" s="35">
        <v>43068.964255319137</v>
      </c>
      <c r="X458" s="28">
        <v>19962.987872340425</v>
      </c>
      <c r="Y458" s="28">
        <v>0</v>
      </c>
      <c r="Z458" s="28">
        <v>10380.649574468085</v>
      </c>
      <c r="AA458" s="36">
        <v>12725.326808510637</v>
      </c>
    </row>
    <row r="459" spans="1:27" s="27" customFormat="1" ht="15" customHeight="1" x14ac:dyDescent="0.25">
      <c r="A459" s="5" t="s">
        <v>222</v>
      </c>
      <c r="B459" s="6">
        <v>10.861135135135134</v>
      </c>
      <c r="C459" s="6">
        <v>9.0702702702702691</v>
      </c>
      <c r="D459" s="7">
        <v>0</v>
      </c>
      <c r="E459" s="7">
        <v>0</v>
      </c>
      <c r="F459" s="7">
        <v>0</v>
      </c>
      <c r="G459" s="7">
        <v>0</v>
      </c>
      <c r="H459" s="7">
        <v>684</v>
      </c>
      <c r="I459" s="7">
        <v>479</v>
      </c>
      <c r="J459" s="7">
        <v>684.33333333333337</v>
      </c>
      <c r="K459" s="7">
        <v>581</v>
      </c>
      <c r="L459" s="7">
        <v>401.33333333333331</v>
      </c>
      <c r="M459" s="7">
        <v>1017.6</v>
      </c>
      <c r="N459" s="7">
        <v>459.42857142857144</v>
      </c>
      <c r="O459" s="7">
        <v>486.85714285714283</v>
      </c>
      <c r="P459" s="7">
        <v>834.14285714285711</v>
      </c>
      <c r="Q459" s="7">
        <v>1132</v>
      </c>
      <c r="R459" s="7">
        <v>1497.4615384615386</v>
      </c>
      <c r="S459" s="7">
        <v>1410.9411764705883</v>
      </c>
      <c r="T459" s="7">
        <v>1235.4736842105262</v>
      </c>
      <c r="U459" s="7">
        <v>1685.125</v>
      </c>
      <c r="V459" s="7">
        <v>946.0454545454545</v>
      </c>
      <c r="W459" s="35">
        <v>47352.281621621609</v>
      </c>
      <c r="X459" s="28">
        <v>20620.6554054054</v>
      </c>
      <c r="Y459" s="28">
        <v>1847.5675675675675</v>
      </c>
      <c r="Z459" s="28">
        <v>14118.600810810813</v>
      </c>
      <c r="AA459" s="36">
        <v>10765.457837837837</v>
      </c>
    </row>
    <row r="460" spans="1:27" s="27" customFormat="1" ht="15" customHeight="1" x14ac:dyDescent="0.25">
      <c r="A460" s="5" t="s">
        <v>223</v>
      </c>
      <c r="B460" s="6">
        <v>14.49819512195122</v>
      </c>
      <c r="C460" s="6">
        <v>12.107317073170734</v>
      </c>
      <c r="D460" s="7">
        <v>0</v>
      </c>
      <c r="E460" s="7">
        <v>0</v>
      </c>
      <c r="F460" s="7">
        <v>0</v>
      </c>
      <c r="G460" s="7">
        <v>1</v>
      </c>
      <c r="H460" s="7">
        <v>347</v>
      </c>
      <c r="I460" s="7">
        <v>1427</v>
      </c>
      <c r="J460" s="7">
        <v>1143</v>
      </c>
      <c r="K460" s="7">
        <v>1266.8571428571429</v>
      </c>
      <c r="L460" s="7">
        <v>839.66666666666663</v>
      </c>
      <c r="M460" s="7">
        <v>709.33333333333337</v>
      </c>
      <c r="N460" s="7">
        <v>468.625</v>
      </c>
      <c r="O460" s="7">
        <v>503.9</v>
      </c>
      <c r="P460" s="7">
        <v>784.36363636363637</v>
      </c>
      <c r="Q460" s="7">
        <v>1308.9230769230769</v>
      </c>
      <c r="R460" s="7">
        <v>1281.3571428571429</v>
      </c>
      <c r="S460" s="7">
        <v>1967.4705882352941</v>
      </c>
      <c r="T460" s="7">
        <v>1633.6666666666667</v>
      </c>
      <c r="U460" s="7">
        <v>2037.0384615384614</v>
      </c>
      <c r="V460" s="7">
        <v>1251.3571428571429</v>
      </c>
      <c r="W460" s="35">
        <v>55590.910243902443</v>
      </c>
      <c r="X460" s="28">
        <v>23726.797804878046</v>
      </c>
      <c r="Y460" s="28">
        <v>616.79609756097557</v>
      </c>
      <c r="Z460" s="28">
        <v>17764.14195121951</v>
      </c>
      <c r="AA460" s="36">
        <v>13483.174390243903</v>
      </c>
    </row>
    <row r="461" spans="1:27" s="27" customFormat="1" ht="15" customHeight="1" x14ac:dyDescent="0.25">
      <c r="A461" s="5" t="s">
        <v>224</v>
      </c>
      <c r="B461" s="6">
        <v>12.900439999999996</v>
      </c>
      <c r="C461" s="6">
        <v>10.748000000000005</v>
      </c>
      <c r="D461" s="7">
        <v>0</v>
      </c>
      <c r="E461" s="7">
        <v>0</v>
      </c>
      <c r="F461" s="7">
        <v>0</v>
      </c>
      <c r="G461" s="7">
        <v>0</v>
      </c>
      <c r="H461" s="7">
        <v>331.75</v>
      </c>
      <c r="I461" s="7">
        <v>1212.3333333333333</v>
      </c>
      <c r="J461" s="7">
        <v>910.4</v>
      </c>
      <c r="K461" s="7">
        <v>747</v>
      </c>
      <c r="L461" s="7">
        <v>563.375</v>
      </c>
      <c r="M461" s="7">
        <v>458.2</v>
      </c>
      <c r="N461" s="7">
        <v>1176.4285714285713</v>
      </c>
      <c r="O461" s="7">
        <v>406.9</v>
      </c>
      <c r="P461" s="7">
        <v>741.77272727272725</v>
      </c>
      <c r="Q461" s="7">
        <v>1205.1818181818182</v>
      </c>
      <c r="R461" s="7">
        <v>1120.56</v>
      </c>
      <c r="S461" s="7">
        <v>1694.5641025641025</v>
      </c>
      <c r="T461" s="7">
        <v>1483.6888888888889</v>
      </c>
      <c r="U461" s="7">
        <v>1484.5098039215686</v>
      </c>
      <c r="V461" s="7">
        <v>1172.859649122807</v>
      </c>
      <c r="W461" s="35">
        <v>53682.264666666662</v>
      </c>
      <c r="X461" s="28">
        <v>21361.444800000001</v>
      </c>
      <c r="Y461" s="28">
        <v>3157.2819999999997</v>
      </c>
      <c r="Z461" s="28">
        <v>13994.940266666665</v>
      </c>
      <c r="AA461" s="36">
        <v>15168.597599999997</v>
      </c>
    </row>
    <row r="462" spans="1:27" s="27" customFormat="1" ht="15" customHeight="1" x14ac:dyDescent="0.25">
      <c r="A462" s="5" t="s">
        <v>225</v>
      </c>
      <c r="B462" s="6">
        <v>9.0365722543352636</v>
      </c>
      <c r="C462" s="6">
        <v>7.4491329479768789</v>
      </c>
      <c r="D462" s="7">
        <v>0</v>
      </c>
      <c r="E462" s="7">
        <v>0</v>
      </c>
      <c r="F462" s="7">
        <v>283.33333333333331</v>
      </c>
      <c r="G462" s="7">
        <v>946.42857142857144</v>
      </c>
      <c r="H462" s="7">
        <v>1081.6666666666667</v>
      </c>
      <c r="I462" s="7">
        <v>1118</v>
      </c>
      <c r="J462" s="7">
        <v>811.875</v>
      </c>
      <c r="K462" s="7">
        <v>572.39130434782612</v>
      </c>
      <c r="L462" s="7">
        <v>532.08333333333337</v>
      </c>
      <c r="M462" s="7">
        <v>470.66666666666669</v>
      </c>
      <c r="N462" s="7">
        <v>310.14285714285717</v>
      </c>
      <c r="O462" s="7">
        <v>260.09375</v>
      </c>
      <c r="P462" s="7">
        <v>503.33333333333331</v>
      </c>
      <c r="Q462" s="7">
        <v>789.17073170731703</v>
      </c>
      <c r="R462" s="7">
        <v>825.6521739130435</v>
      </c>
      <c r="S462" s="7">
        <v>1194.4666666666667</v>
      </c>
      <c r="T462" s="7">
        <v>826.98611111111109</v>
      </c>
      <c r="U462" s="7">
        <v>983.72727272727275</v>
      </c>
      <c r="V462" s="7">
        <v>886.8415841584158</v>
      </c>
      <c r="W462" s="35">
        <v>38007.056820809252</v>
      </c>
      <c r="X462" s="28">
        <v>15463.052774566477</v>
      </c>
      <c r="Y462" s="28">
        <v>705.62346820809239</v>
      </c>
      <c r="Z462" s="28">
        <v>10324.067572254335</v>
      </c>
      <c r="AA462" s="36">
        <v>11514.313005780357</v>
      </c>
    </row>
    <row r="463" spans="1:27" s="27" customFormat="1" ht="15" customHeight="1" x14ac:dyDescent="0.25">
      <c r="A463" s="5" t="s">
        <v>226</v>
      </c>
      <c r="B463" s="6">
        <v>7.7267741935483878</v>
      </c>
      <c r="C463" s="6">
        <v>6.4725806451612913</v>
      </c>
      <c r="D463" s="7">
        <v>0</v>
      </c>
      <c r="E463" s="7">
        <v>0</v>
      </c>
      <c r="F463" s="7">
        <v>180</v>
      </c>
      <c r="G463" s="7">
        <v>1327</v>
      </c>
      <c r="H463" s="7">
        <v>877.5</v>
      </c>
      <c r="I463" s="7">
        <v>880.33333333333337</v>
      </c>
      <c r="J463" s="7">
        <v>643.375</v>
      </c>
      <c r="K463" s="7">
        <v>531.11111111111109</v>
      </c>
      <c r="L463" s="7">
        <v>451.7</v>
      </c>
      <c r="M463" s="7">
        <v>402.61538461538464</v>
      </c>
      <c r="N463" s="7">
        <v>293.39999999999998</v>
      </c>
      <c r="O463" s="7">
        <v>283.125</v>
      </c>
      <c r="P463" s="7">
        <v>434.29411764705884</v>
      </c>
      <c r="Q463" s="7">
        <v>687.05555555555554</v>
      </c>
      <c r="R463" s="7">
        <v>680.40909090909088</v>
      </c>
      <c r="S463" s="7">
        <v>1018.1739130434783</v>
      </c>
      <c r="T463" s="7">
        <v>1127.32</v>
      </c>
      <c r="U463" s="7">
        <v>827.75</v>
      </c>
      <c r="V463" s="7">
        <v>773</v>
      </c>
      <c r="W463" s="35">
        <v>35683.578870967744</v>
      </c>
      <c r="X463" s="28">
        <v>12264.249032258063</v>
      </c>
      <c r="Y463" s="28">
        <v>1423.241935483871</v>
      </c>
      <c r="Z463" s="28">
        <v>9090.374354838712</v>
      </c>
      <c r="AA463" s="36">
        <v>12905.713548387095</v>
      </c>
    </row>
    <row r="464" spans="1:27" s="27" customFormat="1" ht="15" customHeight="1" x14ac:dyDescent="0.25">
      <c r="A464" s="5" t="s">
        <v>227</v>
      </c>
      <c r="B464" s="6">
        <v>10.950535714285717</v>
      </c>
      <c r="C464" s="6">
        <v>9.0392857142857146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135</v>
      </c>
      <c r="J464" s="7">
        <v>605.5</v>
      </c>
      <c r="K464" s="7">
        <v>590.5</v>
      </c>
      <c r="L464" s="7">
        <v>290.66666666666669</v>
      </c>
      <c r="M464" s="7">
        <v>204.8</v>
      </c>
      <c r="N464" s="7">
        <v>300.25</v>
      </c>
      <c r="O464" s="7">
        <v>495.55555555555554</v>
      </c>
      <c r="P464" s="7">
        <v>741.44444444444446</v>
      </c>
      <c r="Q464" s="7">
        <v>1167.6363636363637</v>
      </c>
      <c r="R464" s="7">
        <v>1100.9166666666667</v>
      </c>
      <c r="S464" s="7">
        <v>1331</v>
      </c>
      <c r="T464" s="7">
        <v>1187.0588235294117</v>
      </c>
      <c r="U464" s="7">
        <v>1272.3888888888889</v>
      </c>
      <c r="V464" s="7">
        <v>1071.2222222222222</v>
      </c>
      <c r="W464" s="35">
        <v>43491.282857142854</v>
      </c>
      <c r="X464" s="28">
        <v>17694.590357142861</v>
      </c>
      <c r="Y464" s="28">
        <v>753.57142857142856</v>
      </c>
      <c r="Z464" s="28">
        <v>10962.002500000002</v>
      </c>
      <c r="AA464" s="36">
        <v>14081.118571428571</v>
      </c>
    </row>
    <row r="465" spans="1:27" s="27" customFormat="1" ht="15" customHeight="1" x14ac:dyDescent="0.25">
      <c r="A465" s="5" t="s">
        <v>228</v>
      </c>
      <c r="B465" s="6">
        <v>13.530310344827589</v>
      </c>
      <c r="C465" s="6">
        <v>11.284482758620692</v>
      </c>
      <c r="D465" s="7">
        <v>0</v>
      </c>
      <c r="E465" s="7">
        <v>431</v>
      </c>
      <c r="F465" s="7">
        <v>1115.5</v>
      </c>
      <c r="G465" s="7">
        <v>1120</v>
      </c>
      <c r="H465" s="7">
        <v>869</v>
      </c>
      <c r="I465" s="7">
        <v>1101.8333333333333</v>
      </c>
      <c r="J465" s="7">
        <v>763.75</v>
      </c>
      <c r="K465" s="7">
        <v>1380.25</v>
      </c>
      <c r="L465" s="7">
        <v>722.5</v>
      </c>
      <c r="M465" s="7">
        <v>469</v>
      </c>
      <c r="N465" s="7">
        <v>408.95238095238096</v>
      </c>
      <c r="O465" s="7">
        <v>554.82608695652175</v>
      </c>
      <c r="P465" s="7">
        <v>831.95833333333337</v>
      </c>
      <c r="Q465" s="7">
        <v>1288.2222222222222</v>
      </c>
      <c r="R465" s="7">
        <v>1289.3103448275863</v>
      </c>
      <c r="S465" s="7">
        <v>1627.0322580645161</v>
      </c>
      <c r="T465" s="7">
        <v>1296.4545454545455</v>
      </c>
      <c r="U465" s="7">
        <v>1284.918918918919</v>
      </c>
      <c r="V465" s="7">
        <v>1005.7027027027027</v>
      </c>
      <c r="W465" s="35">
        <v>49616.447068965528</v>
      </c>
      <c r="X465" s="28">
        <v>22854.135517241379</v>
      </c>
      <c r="Y465" s="28">
        <v>1217.2</v>
      </c>
      <c r="Z465" s="28">
        <v>12834.771724137931</v>
      </c>
      <c r="AA465" s="36">
        <v>12710.339827586209</v>
      </c>
    </row>
    <row r="466" spans="1:27" s="27" customFormat="1" ht="15" customHeight="1" x14ac:dyDescent="0.25">
      <c r="A466" s="5" t="s">
        <v>229</v>
      </c>
      <c r="B466" s="6">
        <v>5.95</v>
      </c>
      <c r="C466" s="6">
        <v>5.4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771</v>
      </c>
      <c r="R466" s="7">
        <v>713</v>
      </c>
      <c r="S466" s="7">
        <v>1068</v>
      </c>
      <c r="T466" s="7">
        <v>719</v>
      </c>
      <c r="U466" s="7">
        <v>895</v>
      </c>
      <c r="V466" s="7">
        <v>836</v>
      </c>
      <c r="W466" s="35">
        <v>22718</v>
      </c>
      <c r="X466" s="28">
        <v>13000</v>
      </c>
      <c r="Y466" s="28">
        <v>0</v>
      </c>
      <c r="Z466" s="28">
        <v>8718</v>
      </c>
      <c r="AA466" s="36">
        <v>1000</v>
      </c>
    </row>
    <row r="467" spans="1:27" s="27" customFormat="1" ht="15" customHeight="1" x14ac:dyDescent="0.25">
      <c r="A467" s="5" t="s">
        <v>230</v>
      </c>
      <c r="B467" s="6">
        <v>19</v>
      </c>
      <c r="C467" s="6">
        <v>14.85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1421</v>
      </c>
      <c r="L467" s="7">
        <v>1436</v>
      </c>
      <c r="M467" s="7">
        <v>981</v>
      </c>
      <c r="N467" s="7">
        <v>377</v>
      </c>
      <c r="O467" s="7">
        <v>535</v>
      </c>
      <c r="P467" s="7">
        <v>1041</v>
      </c>
      <c r="Q467" s="7">
        <v>1733</v>
      </c>
      <c r="R467" s="7">
        <v>2097</v>
      </c>
      <c r="S467" s="7">
        <v>3300</v>
      </c>
      <c r="T467" s="7">
        <v>2391</v>
      </c>
      <c r="U467" s="7">
        <v>2770</v>
      </c>
      <c r="V467" s="7">
        <v>2002</v>
      </c>
      <c r="W467" s="35">
        <v>68073.990000000005</v>
      </c>
      <c r="X467" s="28">
        <v>31994.775000000001</v>
      </c>
      <c r="Y467" s="28">
        <v>0</v>
      </c>
      <c r="Z467" s="28">
        <v>20422.2</v>
      </c>
      <c r="AA467" s="36">
        <v>15657.014999999999</v>
      </c>
    </row>
    <row r="468" spans="1:27" s="27" customFormat="1" ht="15" customHeight="1" x14ac:dyDescent="0.25">
      <c r="A468" s="5" t="s">
        <v>231</v>
      </c>
      <c r="B468" s="6">
        <v>9.2391891891891866</v>
      </c>
      <c r="C468" s="6">
        <v>7.9540540540540547</v>
      </c>
      <c r="D468" s="7">
        <v>0</v>
      </c>
      <c r="E468" s="7">
        <v>0</v>
      </c>
      <c r="F468" s="7">
        <v>111</v>
      </c>
      <c r="G468" s="7">
        <v>763.75</v>
      </c>
      <c r="H468" s="7">
        <v>665.8</v>
      </c>
      <c r="I468" s="7">
        <v>725</v>
      </c>
      <c r="J468" s="7">
        <v>708.14285714285711</v>
      </c>
      <c r="K468" s="7">
        <v>485.375</v>
      </c>
      <c r="L468" s="7">
        <v>551</v>
      </c>
      <c r="M468" s="7">
        <v>484.44444444444446</v>
      </c>
      <c r="N468" s="7">
        <v>325.8</v>
      </c>
      <c r="O468" s="7">
        <v>283.39999999999998</v>
      </c>
      <c r="P468" s="7">
        <v>467.90909090909093</v>
      </c>
      <c r="Q468" s="7">
        <v>717.61538461538464</v>
      </c>
      <c r="R468" s="7">
        <v>929.30769230769226</v>
      </c>
      <c r="S468" s="7">
        <v>1151.7142857142858</v>
      </c>
      <c r="T468" s="7">
        <v>992.28571428571433</v>
      </c>
      <c r="U468" s="7">
        <v>1079.952380952381</v>
      </c>
      <c r="V468" s="7">
        <v>850.79166666666663</v>
      </c>
      <c r="W468" s="35">
        <v>36333.496216216205</v>
      </c>
      <c r="X468" s="28">
        <v>13692.127837837837</v>
      </c>
      <c r="Y468" s="28">
        <v>0</v>
      </c>
      <c r="Z468" s="28">
        <v>10666.475135135133</v>
      </c>
      <c r="AA468" s="36">
        <v>11974.893243243245</v>
      </c>
    </row>
    <row r="469" spans="1:27" s="27" customFormat="1" ht="15" customHeight="1" x14ac:dyDescent="0.25">
      <c r="A469" s="5" t="s">
        <v>232</v>
      </c>
      <c r="B469" s="6">
        <v>8.3100939597315424</v>
      </c>
      <c r="C469" s="6">
        <v>6.7697986577181144</v>
      </c>
      <c r="D469" s="7">
        <v>0</v>
      </c>
      <c r="E469" s="7">
        <v>1062</v>
      </c>
      <c r="F469" s="7">
        <v>699.75</v>
      </c>
      <c r="G469" s="7">
        <v>972.66666666666663</v>
      </c>
      <c r="H469" s="7">
        <v>678.9</v>
      </c>
      <c r="I469" s="7">
        <v>838.4375</v>
      </c>
      <c r="J469" s="7">
        <v>689.20833333333337</v>
      </c>
      <c r="K469" s="7">
        <v>691.06451612903231</v>
      </c>
      <c r="L469" s="7">
        <v>475.37837837837839</v>
      </c>
      <c r="M469" s="7">
        <v>372.80851063829789</v>
      </c>
      <c r="N469" s="7">
        <v>291.13333333333333</v>
      </c>
      <c r="O469" s="7">
        <v>358.97222222222223</v>
      </c>
      <c r="P469" s="7">
        <v>513.22619047619048</v>
      </c>
      <c r="Q469" s="7">
        <v>772.76595744680856</v>
      </c>
      <c r="R469" s="7">
        <v>799.45714285714291</v>
      </c>
      <c r="S469" s="7">
        <v>1179.8461538461538</v>
      </c>
      <c r="T469" s="7">
        <v>912.3984375</v>
      </c>
      <c r="U469" s="7">
        <v>1034.4740259740261</v>
      </c>
      <c r="V469" s="7">
        <v>757.17441860465112</v>
      </c>
      <c r="W469" s="35">
        <v>34337.175771812101</v>
      </c>
      <c r="X469" s="28">
        <v>12616.213791946317</v>
      </c>
      <c r="Y469" s="28">
        <v>657.57775167785235</v>
      </c>
      <c r="Z469" s="28">
        <v>8540.2060067114089</v>
      </c>
      <c r="AA469" s="36">
        <v>12523.178221476503</v>
      </c>
    </row>
    <row r="470" spans="1:27" s="27" customFormat="1" ht="15" customHeight="1" x14ac:dyDescent="0.25">
      <c r="A470" s="5" t="s">
        <v>233</v>
      </c>
      <c r="B470" s="6">
        <v>8.5966379310344809</v>
      </c>
      <c r="C470" s="6">
        <v>7.0270114942528723</v>
      </c>
      <c r="D470" s="7">
        <v>0</v>
      </c>
      <c r="E470" s="7">
        <v>185</v>
      </c>
      <c r="F470" s="7">
        <v>1224</v>
      </c>
      <c r="G470" s="7">
        <v>845</v>
      </c>
      <c r="H470" s="7">
        <v>896.5</v>
      </c>
      <c r="I470" s="7">
        <v>743.55555555555554</v>
      </c>
      <c r="J470" s="7">
        <v>779.22222222222217</v>
      </c>
      <c r="K470" s="7">
        <v>815.78571428571433</v>
      </c>
      <c r="L470" s="7">
        <v>606.15</v>
      </c>
      <c r="M470" s="7">
        <v>445.8</v>
      </c>
      <c r="N470" s="7">
        <v>340.60714285714283</v>
      </c>
      <c r="O470" s="7">
        <v>387.31428571428569</v>
      </c>
      <c r="P470" s="7">
        <v>485.17948717948718</v>
      </c>
      <c r="Q470" s="7">
        <v>682.83720930232562</v>
      </c>
      <c r="R470" s="7">
        <v>932.72549019607845</v>
      </c>
      <c r="S470" s="7">
        <v>1291.3050847457628</v>
      </c>
      <c r="T470" s="7">
        <v>968.33333333333337</v>
      </c>
      <c r="U470" s="7">
        <v>1036.972602739726</v>
      </c>
      <c r="V470" s="7">
        <v>790.24691358024688</v>
      </c>
      <c r="W470" s="35">
        <v>41649.634942528741</v>
      </c>
      <c r="X470" s="28">
        <v>13783.322471264362</v>
      </c>
      <c r="Y470" s="28">
        <v>315.05747126436779</v>
      </c>
      <c r="Z470" s="28">
        <v>14576.424137931032</v>
      </c>
      <c r="AA470" s="36">
        <v>12974.830862068973</v>
      </c>
    </row>
    <row r="471" spans="1:27" s="27" customFormat="1" ht="15" customHeight="1" x14ac:dyDescent="0.25">
      <c r="A471" s="5" t="s">
        <v>234</v>
      </c>
      <c r="B471" s="6">
        <v>9.0206231884057981</v>
      </c>
      <c r="C471" s="6">
        <v>7.3985507246376834</v>
      </c>
      <c r="D471" s="7">
        <v>0</v>
      </c>
      <c r="E471" s="7">
        <v>0</v>
      </c>
      <c r="F471" s="7">
        <v>372</v>
      </c>
      <c r="G471" s="7">
        <v>486</v>
      </c>
      <c r="H471" s="7">
        <v>502</v>
      </c>
      <c r="I471" s="7">
        <v>1102</v>
      </c>
      <c r="J471" s="7">
        <v>754.33333333333337</v>
      </c>
      <c r="K471" s="7">
        <v>688</v>
      </c>
      <c r="L471" s="7">
        <v>621.33333333333337</v>
      </c>
      <c r="M471" s="7">
        <v>354.55555555555554</v>
      </c>
      <c r="N471" s="7">
        <v>246</v>
      </c>
      <c r="O471" s="7">
        <v>230.66666666666666</v>
      </c>
      <c r="P471" s="7">
        <v>591.53846153846155</v>
      </c>
      <c r="Q471" s="7">
        <v>720.8125</v>
      </c>
      <c r="R471" s="7">
        <v>703.73684210526312</v>
      </c>
      <c r="S471" s="7">
        <v>1056.7826086956522</v>
      </c>
      <c r="T471" s="7">
        <v>789.28</v>
      </c>
      <c r="U471" s="7">
        <v>935.09090909090912</v>
      </c>
      <c r="V471" s="7">
        <v>755.9473684210526</v>
      </c>
      <c r="W471" s="35">
        <v>38906.65782608695</v>
      </c>
      <c r="X471" s="28">
        <v>15685.57420289855</v>
      </c>
      <c r="Y471" s="28">
        <v>610.90579710144925</v>
      </c>
      <c r="Z471" s="28">
        <v>10796.199275362318</v>
      </c>
      <c r="AA471" s="36">
        <v>11813.978550724638</v>
      </c>
    </row>
    <row r="472" spans="1:27" s="27" customFormat="1" ht="15" customHeight="1" x14ac:dyDescent="0.25">
      <c r="A472" s="5" t="s">
        <v>235</v>
      </c>
      <c r="B472" s="6">
        <v>10.663123655913976</v>
      </c>
      <c r="C472" s="6">
        <v>8.5876344086021472</v>
      </c>
      <c r="D472" s="7">
        <v>0</v>
      </c>
      <c r="E472" s="7">
        <v>757</v>
      </c>
      <c r="F472" s="7">
        <v>855.16666666666663</v>
      </c>
      <c r="G472" s="7">
        <v>1282.3333333333333</v>
      </c>
      <c r="H472" s="7">
        <v>1980.1</v>
      </c>
      <c r="I472" s="7">
        <v>1404.2727272727273</v>
      </c>
      <c r="J472" s="7">
        <v>1142.4117647058824</v>
      </c>
      <c r="K472" s="7">
        <v>720.41666666666663</v>
      </c>
      <c r="L472" s="7">
        <v>670.12903225806451</v>
      </c>
      <c r="M472" s="7">
        <v>391.22857142857146</v>
      </c>
      <c r="N472" s="7">
        <v>278.0888888888889</v>
      </c>
      <c r="O472" s="7">
        <v>603.61111111111109</v>
      </c>
      <c r="P472" s="7">
        <v>775.54838709677415</v>
      </c>
      <c r="Q472" s="7">
        <v>1260.1527777777778</v>
      </c>
      <c r="R472" s="7">
        <v>1246.6125</v>
      </c>
      <c r="S472" s="7">
        <v>1408.4772727272727</v>
      </c>
      <c r="T472" s="7">
        <v>1198.03125</v>
      </c>
      <c r="U472" s="7">
        <v>1145.4375</v>
      </c>
      <c r="V472" s="7">
        <v>1022.7322834645669</v>
      </c>
      <c r="W472" s="35">
        <v>45047.389193548399</v>
      </c>
      <c r="X472" s="28">
        <v>21203.942741935483</v>
      </c>
      <c r="Y472" s="28">
        <v>199.29446236559141</v>
      </c>
      <c r="Z472" s="28">
        <v>12961.746182795701</v>
      </c>
      <c r="AA472" s="36">
        <v>10682.405806451616</v>
      </c>
    </row>
    <row r="473" spans="1:27" ht="15" customHeight="1" x14ac:dyDescent="0.25">
      <c r="A473" s="56" t="s">
        <v>236</v>
      </c>
      <c r="B473" s="57">
        <v>11.814712121212121</v>
      </c>
      <c r="C473" s="57">
        <v>9.6424242424242461</v>
      </c>
      <c r="D473" s="7">
        <v>0</v>
      </c>
      <c r="E473" s="7">
        <v>156.66666666666666</v>
      </c>
      <c r="F473" s="7">
        <v>970.66666666666663</v>
      </c>
      <c r="G473" s="7">
        <v>1518.5</v>
      </c>
      <c r="H473" s="7">
        <v>1463.6666666666667</v>
      </c>
      <c r="I473" s="7">
        <v>887.6</v>
      </c>
      <c r="J473" s="7">
        <v>1136.5</v>
      </c>
      <c r="K473" s="7">
        <v>560.70000000000005</v>
      </c>
      <c r="L473" s="7">
        <v>522.81818181818187</v>
      </c>
      <c r="M473" s="7">
        <v>383.63636363636363</v>
      </c>
      <c r="N473" s="7">
        <v>344.21428571428572</v>
      </c>
      <c r="O473" s="7">
        <v>533.92857142857144</v>
      </c>
      <c r="P473" s="7">
        <v>625.07142857142856</v>
      </c>
      <c r="Q473" s="7">
        <v>1165.8888888888889</v>
      </c>
      <c r="R473" s="7">
        <v>1038.5833333333333</v>
      </c>
      <c r="S473" s="7">
        <v>1644.1818181818182</v>
      </c>
      <c r="T473" s="7">
        <v>1139.4358974358975</v>
      </c>
      <c r="U473" s="7">
        <v>1357.7045454545455</v>
      </c>
      <c r="V473" s="7">
        <v>1144.3555555555556</v>
      </c>
      <c r="W473" s="27">
        <v>49444.378484848487</v>
      </c>
      <c r="X473" s="28">
        <v>23041.980454545457</v>
      </c>
      <c r="Y473" s="28">
        <v>813.61242424242425</v>
      </c>
      <c r="Z473" s="28">
        <v>12799.075757575756</v>
      </c>
      <c r="AA473" s="36">
        <v>12789.709848484848</v>
      </c>
    </row>
    <row r="474" spans="1:27" ht="15" customHeight="1" x14ac:dyDescent="0.25">
      <c r="A474" s="56" t="s">
        <v>237</v>
      </c>
      <c r="B474" s="57">
        <v>10.454418604651163</v>
      </c>
      <c r="C474" s="57">
        <v>8.4209302325581366</v>
      </c>
      <c r="D474" s="7">
        <v>0</v>
      </c>
      <c r="E474" s="7">
        <v>393</v>
      </c>
      <c r="F474" s="7">
        <v>617</v>
      </c>
      <c r="G474" s="7">
        <v>735</v>
      </c>
      <c r="H474" s="7">
        <v>670</v>
      </c>
      <c r="I474" s="7">
        <v>699</v>
      </c>
      <c r="J474" s="7">
        <v>551</v>
      </c>
      <c r="K474" s="7">
        <v>382</v>
      </c>
      <c r="L474" s="7">
        <v>640</v>
      </c>
      <c r="M474" s="7">
        <v>438.66666666666669</v>
      </c>
      <c r="N474" s="7">
        <v>387.33333333333331</v>
      </c>
      <c r="O474" s="7">
        <v>545.85714285714289</v>
      </c>
      <c r="P474" s="7">
        <v>716.55555555555554</v>
      </c>
      <c r="Q474" s="7">
        <v>1294.0769230769231</v>
      </c>
      <c r="R474" s="7">
        <v>1088.1428571428571</v>
      </c>
      <c r="S474" s="7">
        <v>1717.6666666666667</v>
      </c>
      <c r="T474" s="7">
        <v>1201.1052631578948</v>
      </c>
      <c r="U474" s="7">
        <v>1383.1904761904761</v>
      </c>
      <c r="V474" s="7">
        <v>1011.7391304347826</v>
      </c>
      <c r="W474" s="27">
        <v>37321.385348837211</v>
      </c>
      <c r="X474" s="28">
        <v>15273.272093023255</v>
      </c>
      <c r="Y474" s="28">
        <v>1280.1365116279069</v>
      </c>
      <c r="Z474" s="28">
        <v>9643.1818604651162</v>
      </c>
      <c r="AA474" s="36">
        <v>11124.79488372093</v>
      </c>
    </row>
    <row r="475" spans="1:27" ht="15" customHeight="1" x14ac:dyDescent="0.25">
      <c r="A475" s="56" t="s">
        <v>238</v>
      </c>
      <c r="B475" s="8">
        <v>8.7650000000000006</v>
      </c>
      <c r="C475" s="8">
        <v>7.6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27">
        <v>33365</v>
      </c>
      <c r="X475" s="28">
        <v>17128</v>
      </c>
      <c r="Y475" s="28">
        <v>0</v>
      </c>
      <c r="Z475" s="28">
        <v>8501.5</v>
      </c>
      <c r="AA475" s="36">
        <v>7735.5</v>
      </c>
    </row>
  </sheetData>
  <mergeCells count="10">
    <mergeCell ref="AB3:AB4"/>
    <mergeCell ref="AC3:AC4"/>
    <mergeCell ref="B240:B241"/>
    <mergeCell ref="C240:C241"/>
    <mergeCell ref="D240:V240"/>
    <mergeCell ref="W240:AA240"/>
    <mergeCell ref="B3:B4"/>
    <mergeCell ref="C3:C4"/>
    <mergeCell ref="D3:V3"/>
    <mergeCell ref="W3:AA3"/>
  </mergeCells>
  <pageMargins left="0.7" right="0.7" top="0.75" bottom="0.75" header="0.3" footer="0.3"/>
  <pageSetup scale="39" orientation="landscape" r:id="rId1"/>
  <headerFooter>
    <oddHeader>&amp;RCL&amp;&amp;P dba Eversource Energy
Docket No. 23-08-01
November 15, 2023
Order No. 1, Sec. II.A.3 - Annual Compliance Filings - Cross Posted Compliance
20-07-01, Order No. 22 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A37D-0C04-468C-9A66-691037B89ABC}">
  <dimension ref="A1:C475"/>
  <sheetViews>
    <sheetView zoomScale="70" zoomScaleNormal="70" workbookViewId="0"/>
  </sheetViews>
  <sheetFormatPr defaultRowHeight="15" x14ac:dyDescent="0.25"/>
  <cols>
    <col min="1" max="1" width="15.42578125" bestFit="1" customWidth="1"/>
    <col min="2" max="2" width="25.5703125" style="49" bestFit="1" customWidth="1"/>
    <col min="3" max="3" width="28.7109375" style="53" bestFit="1" customWidth="1"/>
    <col min="4" max="4" width="19.140625" bestFit="1" customWidth="1"/>
    <col min="5" max="5" width="17.7109375" bestFit="1" customWidth="1"/>
  </cols>
  <sheetData>
    <row r="1" spans="1:3" x14ac:dyDescent="0.25">
      <c r="C1" s="50"/>
    </row>
    <row r="3" spans="1:3" x14ac:dyDescent="0.25">
      <c r="A3" s="9" t="s">
        <v>6</v>
      </c>
      <c r="B3" s="52" t="s">
        <v>244</v>
      </c>
      <c r="C3" s="47" t="s">
        <v>245</v>
      </c>
    </row>
    <row r="4" spans="1:3" x14ac:dyDescent="0.25">
      <c r="A4" s="5" t="s">
        <v>12</v>
      </c>
      <c r="B4" s="49">
        <v>0.18</v>
      </c>
      <c r="C4" s="53">
        <v>113.42</v>
      </c>
    </row>
    <row r="5" spans="1:3" x14ac:dyDescent="0.25">
      <c r="A5" s="5" t="s">
        <v>13</v>
      </c>
      <c r="B5" s="49">
        <v>0.46714285714285719</v>
      </c>
      <c r="C5" s="53">
        <v>160.1957142857143</v>
      </c>
    </row>
    <row r="6" spans="1:3" x14ac:dyDescent="0.25">
      <c r="A6" s="5" t="s">
        <v>14</v>
      </c>
      <c r="B6" s="49">
        <v>0.21666666666666667</v>
      </c>
    </row>
    <row r="7" spans="1:3" x14ac:dyDescent="0.25">
      <c r="A7" s="5" t="s">
        <v>15</v>
      </c>
      <c r="B7" s="49">
        <v>0.1957142857142857</v>
      </c>
      <c r="C7" s="53">
        <v>182.8064705882353</v>
      </c>
    </row>
    <row r="8" spans="1:3" x14ac:dyDescent="0.25">
      <c r="A8" s="5" t="s">
        <v>16</v>
      </c>
      <c r="B8" s="49">
        <v>0.19</v>
      </c>
      <c r="C8" s="53">
        <v>89.99</v>
      </c>
    </row>
    <row r="9" spans="1:3" x14ac:dyDescent="0.25">
      <c r="A9" s="5" t="s">
        <v>17</v>
      </c>
      <c r="B9" s="49">
        <v>0.17499999999999999</v>
      </c>
      <c r="C9" s="53">
        <v>145.69999999999999</v>
      </c>
    </row>
    <row r="10" spans="1:3" x14ac:dyDescent="0.25">
      <c r="A10" s="5" t="s">
        <v>18</v>
      </c>
      <c r="B10" s="49">
        <v>0.18499999999999997</v>
      </c>
      <c r="C10" s="53">
        <v>209.9</v>
      </c>
    </row>
    <row r="11" spans="1:3" x14ac:dyDescent="0.25">
      <c r="A11" s="5" t="s">
        <v>19</v>
      </c>
      <c r="B11" s="49">
        <v>8.5000000000000006E-2</v>
      </c>
      <c r="C11" s="53">
        <v>146.91749999999999</v>
      </c>
    </row>
    <row r="12" spans="1:3" x14ac:dyDescent="0.25">
      <c r="A12" s="5" t="s">
        <v>20</v>
      </c>
      <c r="B12" s="49">
        <v>0.28913043478260869</v>
      </c>
      <c r="C12" s="53">
        <v>163.81071428571431</v>
      </c>
    </row>
    <row r="13" spans="1:3" x14ac:dyDescent="0.25">
      <c r="A13" s="5" t="s">
        <v>21</v>
      </c>
      <c r="B13" s="49">
        <v>0.18850000000000006</v>
      </c>
      <c r="C13" s="53">
        <v>179.78083333333333</v>
      </c>
    </row>
    <row r="14" spans="1:3" x14ac:dyDescent="0.25">
      <c r="A14" s="5" t="s">
        <v>22</v>
      </c>
      <c r="B14" s="49">
        <v>0.34266666666666662</v>
      </c>
      <c r="C14" s="53">
        <v>153.2475</v>
      </c>
    </row>
    <row r="15" spans="1:3" x14ac:dyDescent="0.25">
      <c r="A15" s="5" t="s">
        <v>23</v>
      </c>
      <c r="B15" s="49">
        <v>0.20772727272727273</v>
      </c>
      <c r="C15" s="53">
        <v>150.00428571428571</v>
      </c>
    </row>
    <row r="16" spans="1:3" x14ac:dyDescent="0.25">
      <c r="A16" s="5" t="s">
        <v>24</v>
      </c>
      <c r="B16" s="49">
        <v>0.18666666666666668</v>
      </c>
      <c r="C16" s="53">
        <v>162.506</v>
      </c>
    </row>
    <row r="17" spans="1:3" x14ac:dyDescent="0.25">
      <c r="A17" s="5" t="s">
        <v>25</v>
      </c>
      <c r="B17" s="49">
        <v>0.34631578947368413</v>
      </c>
      <c r="C17" s="53">
        <v>119.77314285714282</v>
      </c>
    </row>
    <row r="18" spans="1:3" x14ac:dyDescent="0.25">
      <c r="A18" s="5" t="s">
        <v>26</v>
      </c>
      <c r="B18" s="49">
        <v>0.19538461538461543</v>
      </c>
      <c r="C18" s="53">
        <v>149.88125000000002</v>
      </c>
    </row>
    <row r="19" spans="1:3" x14ac:dyDescent="0.25">
      <c r="A19" s="5" t="s">
        <v>27</v>
      </c>
      <c r="B19" s="49">
        <v>0.18666666666666668</v>
      </c>
      <c r="C19" s="53">
        <v>152.62820512820511</v>
      </c>
    </row>
    <row r="20" spans="1:3" x14ac:dyDescent="0.25">
      <c r="A20" s="5" t="s">
        <v>28</v>
      </c>
      <c r="B20" s="49">
        <v>0.16</v>
      </c>
    </row>
    <row r="21" spans="1:3" x14ac:dyDescent="0.25">
      <c r="A21" s="5" t="s">
        <v>29</v>
      </c>
      <c r="B21" s="49">
        <v>0.27630136986301385</v>
      </c>
      <c r="C21" s="53">
        <v>147.96265734265734</v>
      </c>
    </row>
    <row r="22" spans="1:3" x14ac:dyDescent="0.25">
      <c r="A22" s="5" t="s">
        <v>30</v>
      </c>
      <c r="B22" s="49">
        <v>0.36777777777777776</v>
      </c>
      <c r="C22" s="53">
        <v>154.29769230769233</v>
      </c>
    </row>
    <row r="23" spans="1:3" x14ac:dyDescent="0.25">
      <c r="A23" s="5" t="s">
        <v>31</v>
      </c>
      <c r="B23" s="49">
        <v>0.44636363636363635</v>
      </c>
      <c r="C23" s="53">
        <v>153.2957142857143</v>
      </c>
    </row>
    <row r="24" spans="1:3" x14ac:dyDescent="0.25">
      <c r="A24" s="5" t="s">
        <v>32</v>
      </c>
      <c r="B24" s="49">
        <v>0.18928571428571431</v>
      </c>
      <c r="C24" s="53">
        <v>149.22370370370371</v>
      </c>
    </row>
    <row r="25" spans="1:3" x14ac:dyDescent="0.25">
      <c r="A25" s="5" t="s">
        <v>33</v>
      </c>
      <c r="B25" s="49">
        <v>0.1865</v>
      </c>
      <c r="C25" s="53">
        <v>202.05935483870965</v>
      </c>
    </row>
    <row r="26" spans="1:3" x14ac:dyDescent="0.25">
      <c r="A26" s="5" t="s">
        <v>34</v>
      </c>
      <c r="B26" s="49">
        <v>0.2</v>
      </c>
      <c r="C26" s="53">
        <v>188</v>
      </c>
    </row>
    <row r="27" spans="1:3" x14ac:dyDescent="0.25">
      <c r="A27" s="5" t="s">
        <v>35</v>
      </c>
      <c r="B27" s="49">
        <v>0.18928571428571428</v>
      </c>
      <c r="C27" s="53">
        <v>153.3075</v>
      </c>
    </row>
    <row r="28" spans="1:3" x14ac:dyDescent="0.25">
      <c r="A28" s="5" t="s">
        <v>36</v>
      </c>
      <c r="B28" s="49">
        <v>0.19428571428571426</v>
      </c>
      <c r="C28" s="53">
        <v>165.65909090909093</v>
      </c>
    </row>
    <row r="29" spans="1:3" x14ac:dyDescent="0.25">
      <c r="A29" s="5" t="s">
        <v>37</v>
      </c>
      <c r="C29" s="53">
        <v>143</v>
      </c>
    </row>
    <row r="30" spans="1:3" x14ac:dyDescent="0.25">
      <c r="A30" s="5" t="s">
        <v>38</v>
      </c>
      <c r="B30" s="49">
        <v>0.188</v>
      </c>
      <c r="C30" s="53">
        <v>119.14000000000001</v>
      </c>
    </row>
    <row r="31" spans="1:3" x14ac:dyDescent="0.25">
      <c r="A31" s="5" t="s">
        <v>39</v>
      </c>
      <c r="B31" s="49">
        <v>0.19750000000000001</v>
      </c>
      <c r="C31" s="53">
        <v>145.02500000000001</v>
      </c>
    </row>
    <row r="32" spans="1:3" x14ac:dyDescent="0.25">
      <c r="A32" s="5" t="s">
        <v>40</v>
      </c>
      <c r="B32" s="49">
        <v>0.30150943396226421</v>
      </c>
      <c r="C32" s="53">
        <v>168.74128205128207</v>
      </c>
    </row>
    <row r="33" spans="1:3" x14ac:dyDescent="0.25">
      <c r="A33" s="5" t="s">
        <v>41</v>
      </c>
      <c r="B33" s="49">
        <v>0.19750000000000001</v>
      </c>
      <c r="C33" s="53">
        <v>112.56333333333333</v>
      </c>
    </row>
    <row r="34" spans="1:3" x14ac:dyDescent="0.25">
      <c r="A34" s="5" t="s">
        <v>42</v>
      </c>
      <c r="B34" s="49">
        <v>0.20039215686274509</v>
      </c>
      <c r="C34" s="53">
        <v>137.12450000000001</v>
      </c>
    </row>
    <row r="35" spans="1:3" x14ac:dyDescent="0.25">
      <c r="A35" s="5" t="s">
        <v>43</v>
      </c>
      <c r="B35" s="49">
        <v>0.21060273972602733</v>
      </c>
      <c r="C35" s="53">
        <v>146.35260869565215</v>
      </c>
    </row>
    <row r="36" spans="1:3" x14ac:dyDescent="0.25">
      <c r="A36" s="5" t="s">
        <v>44</v>
      </c>
      <c r="B36" s="49">
        <v>0.21000000000000002</v>
      </c>
      <c r="C36" s="53">
        <v>150.60499999999999</v>
      </c>
    </row>
    <row r="37" spans="1:3" x14ac:dyDescent="0.25">
      <c r="A37" s="5" t="s">
        <v>45</v>
      </c>
      <c r="B37" s="49">
        <v>0.14499999999999999</v>
      </c>
      <c r="C37" s="53">
        <v>114.5</v>
      </c>
    </row>
    <row r="38" spans="1:3" x14ac:dyDescent="0.25">
      <c r="A38" s="5" t="s">
        <v>46</v>
      </c>
      <c r="B38" s="49">
        <v>0.2</v>
      </c>
      <c r="C38" s="53">
        <v>195.07374999999999</v>
      </c>
    </row>
    <row r="39" spans="1:3" x14ac:dyDescent="0.25">
      <c r="A39" s="5" t="s">
        <v>47</v>
      </c>
      <c r="B39" s="49">
        <v>0.2</v>
      </c>
    </row>
    <row r="40" spans="1:3" x14ac:dyDescent="0.25">
      <c r="A40" s="5" t="s">
        <v>48</v>
      </c>
      <c r="B40" s="49">
        <v>0.18</v>
      </c>
    </row>
    <row r="41" spans="1:3" x14ac:dyDescent="0.25">
      <c r="A41" s="5" t="s">
        <v>49</v>
      </c>
      <c r="B41" s="49">
        <v>0.19666666666666668</v>
      </c>
    </row>
    <row r="42" spans="1:3" x14ac:dyDescent="0.25">
      <c r="A42" s="5" t="s">
        <v>50</v>
      </c>
      <c r="B42" s="49">
        <v>0.31812499999999999</v>
      </c>
      <c r="C42" s="53">
        <v>161.02148148148149</v>
      </c>
    </row>
    <row r="43" spans="1:3" x14ac:dyDescent="0.25">
      <c r="A43" s="5" t="s">
        <v>51</v>
      </c>
      <c r="B43" s="49">
        <v>0.24800000000000005</v>
      </c>
      <c r="C43" s="53">
        <v>137.50599999999997</v>
      </c>
    </row>
    <row r="44" spans="1:3" x14ac:dyDescent="0.25">
      <c r="A44" s="5" t="s">
        <v>52</v>
      </c>
      <c r="B44" s="49">
        <v>0.28530612244897952</v>
      </c>
      <c r="C44" s="53">
        <v>146.87544444444444</v>
      </c>
    </row>
    <row r="45" spans="1:3" x14ac:dyDescent="0.25">
      <c r="A45" s="5" t="s">
        <v>53</v>
      </c>
      <c r="B45" s="49">
        <v>0.24852941176470592</v>
      </c>
      <c r="C45" s="53">
        <v>164.75349999999997</v>
      </c>
    </row>
    <row r="46" spans="1:3" x14ac:dyDescent="0.25">
      <c r="A46" s="5" t="s">
        <v>54</v>
      </c>
      <c r="B46" s="49">
        <v>1.01</v>
      </c>
      <c r="C46" s="53">
        <v>136.86750000000001</v>
      </c>
    </row>
    <row r="47" spans="1:3" x14ac:dyDescent="0.25">
      <c r="A47" s="5" t="s">
        <v>55</v>
      </c>
      <c r="B47" s="49">
        <v>0.27272222222222214</v>
      </c>
      <c r="C47" s="53">
        <v>179.9881818181818</v>
      </c>
    </row>
    <row r="48" spans="1:3" x14ac:dyDescent="0.25">
      <c r="A48" s="5" t="s">
        <v>56</v>
      </c>
      <c r="B48" s="49">
        <v>0.19750000000000001</v>
      </c>
      <c r="C48" s="53">
        <v>79.144999999999996</v>
      </c>
    </row>
    <row r="49" spans="1:3" x14ac:dyDescent="0.25">
      <c r="A49" s="5" t="s">
        <v>57</v>
      </c>
      <c r="B49" s="49">
        <v>0.29039999999999999</v>
      </c>
      <c r="C49" s="53">
        <v>200.05333333333334</v>
      </c>
    </row>
    <row r="50" spans="1:3" x14ac:dyDescent="0.25">
      <c r="A50" s="5" t="s">
        <v>58</v>
      </c>
      <c r="B50" s="49">
        <v>0.20249999999999999</v>
      </c>
      <c r="C50" s="53">
        <v>158.31</v>
      </c>
    </row>
    <row r="51" spans="1:3" x14ac:dyDescent="0.25">
      <c r="A51" s="5" t="s">
        <v>59</v>
      </c>
    </row>
    <row r="52" spans="1:3" x14ac:dyDescent="0.25">
      <c r="A52" s="5" t="s">
        <v>60</v>
      </c>
      <c r="B52" s="49">
        <v>0.19636363636363632</v>
      </c>
      <c r="C52" s="53">
        <v>161.16461538461539</v>
      </c>
    </row>
    <row r="53" spans="1:3" x14ac:dyDescent="0.25">
      <c r="A53" s="5" t="s">
        <v>61</v>
      </c>
      <c r="B53" s="49">
        <v>0.18266666666666664</v>
      </c>
      <c r="C53" s="53">
        <v>138.04374999999999</v>
      </c>
    </row>
    <row r="54" spans="1:3" x14ac:dyDescent="0.25">
      <c r="A54" s="5" t="s">
        <v>62</v>
      </c>
      <c r="B54" s="49">
        <v>0.18848484848484848</v>
      </c>
      <c r="C54" s="53">
        <v>163.73050000000001</v>
      </c>
    </row>
    <row r="55" spans="1:3" x14ac:dyDescent="0.25">
      <c r="A55" s="5" t="s">
        <v>63</v>
      </c>
      <c r="B55" s="49">
        <v>0.31468141592920335</v>
      </c>
      <c r="C55" s="53">
        <v>124.25165467625904</v>
      </c>
    </row>
    <row r="56" spans="1:3" x14ac:dyDescent="0.25">
      <c r="A56" s="5" t="s">
        <v>64</v>
      </c>
      <c r="B56" s="49">
        <v>0.19500000000000001</v>
      </c>
      <c r="C56" s="53">
        <v>253.14</v>
      </c>
    </row>
    <row r="57" spans="1:3" x14ac:dyDescent="0.25">
      <c r="A57" s="5" t="s">
        <v>65</v>
      </c>
      <c r="B57" s="49">
        <v>0.5</v>
      </c>
      <c r="C57" s="53">
        <v>208.62</v>
      </c>
    </row>
    <row r="58" spans="1:3" x14ac:dyDescent="0.25">
      <c r="A58" s="5" t="s">
        <v>66</v>
      </c>
      <c r="B58" s="49">
        <v>0.19166666666666665</v>
      </c>
      <c r="C58" s="53">
        <v>168.87666666666667</v>
      </c>
    </row>
    <row r="59" spans="1:3" x14ac:dyDescent="0.25">
      <c r="A59" s="5" t="s">
        <v>67</v>
      </c>
      <c r="B59" s="49">
        <v>0.185</v>
      </c>
      <c r="C59" s="53">
        <v>167.58470588235295</v>
      </c>
    </row>
    <row r="60" spans="1:3" x14ac:dyDescent="0.25">
      <c r="A60" s="5" t="s">
        <v>68</v>
      </c>
      <c r="B60" s="49">
        <v>0.20499999999999999</v>
      </c>
      <c r="C60" s="53">
        <v>230</v>
      </c>
    </row>
    <row r="61" spans="1:3" x14ac:dyDescent="0.25">
      <c r="A61" s="5" t="s">
        <v>264</v>
      </c>
    </row>
    <row r="62" spans="1:3" x14ac:dyDescent="0.25">
      <c r="A62" s="5" t="s">
        <v>69</v>
      </c>
      <c r="B62" s="49">
        <v>0.18354838709677421</v>
      </c>
      <c r="C62" s="53">
        <v>188.41146341463411</v>
      </c>
    </row>
    <row r="63" spans="1:3" x14ac:dyDescent="0.25">
      <c r="A63" s="5" t="s">
        <v>70</v>
      </c>
      <c r="B63" s="49">
        <v>0.25444444444444442</v>
      </c>
      <c r="C63" s="53">
        <v>138.03829268292679</v>
      </c>
    </row>
    <row r="64" spans="1:3" x14ac:dyDescent="0.25">
      <c r="A64" s="5" t="s">
        <v>71</v>
      </c>
      <c r="B64" s="49">
        <v>0.41857142857142859</v>
      </c>
      <c r="C64" s="53">
        <v>107.54499999999999</v>
      </c>
    </row>
    <row r="65" spans="1:3" x14ac:dyDescent="0.25">
      <c r="A65" s="5" t="s">
        <v>72</v>
      </c>
    </row>
    <row r="66" spans="1:3" x14ac:dyDescent="0.25">
      <c r="A66" s="5" t="s">
        <v>73</v>
      </c>
      <c r="B66" s="49">
        <v>0.26380952380952383</v>
      </c>
      <c r="C66" s="53">
        <v>159.59875</v>
      </c>
    </row>
    <row r="67" spans="1:3" x14ac:dyDescent="0.25">
      <c r="A67" s="5" t="s">
        <v>74</v>
      </c>
      <c r="C67" s="53">
        <v>184</v>
      </c>
    </row>
    <row r="68" spans="1:3" x14ac:dyDescent="0.25">
      <c r="A68" s="5" t="s">
        <v>75</v>
      </c>
      <c r="B68" s="49">
        <v>0.20180000000000003</v>
      </c>
      <c r="C68" s="53">
        <v>153.24111111111108</v>
      </c>
    </row>
    <row r="69" spans="1:3" x14ac:dyDescent="0.25">
      <c r="A69" s="5" t="s">
        <v>76</v>
      </c>
      <c r="C69" s="53">
        <v>201.62</v>
      </c>
    </row>
    <row r="70" spans="1:3" x14ac:dyDescent="0.25">
      <c r="A70" s="5" t="s">
        <v>77</v>
      </c>
      <c r="B70" s="49">
        <v>0.32428571428571434</v>
      </c>
      <c r="C70" s="53">
        <v>160.36562499999999</v>
      </c>
    </row>
    <row r="71" spans="1:3" x14ac:dyDescent="0.25">
      <c r="A71" s="5" t="s">
        <v>78</v>
      </c>
      <c r="B71" s="49">
        <v>0.42428571428571432</v>
      </c>
      <c r="C71" s="53">
        <v>162.28749999999999</v>
      </c>
    </row>
    <row r="72" spans="1:3" x14ac:dyDescent="0.25">
      <c r="A72" s="5" t="s">
        <v>79</v>
      </c>
      <c r="B72" s="49">
        <v>0.19388888888888889</v>
      </c>
      <c r="C72" s="53">
        <v>160.057619047619</v>
      </c>
    </row>
    <row r="73" spans="1:3" x14ac:dyDescent="0.25">
      <c r="A73" s="5" t="s">
        <v>265</v>
      </c>
    </row>
    <row r="74" spans="1:3" x14ac:dyDescent="0.25">
      <c r="A74" s="5" t="s">
        <v>266</v>
      </c>
      <c r="B74" s="49">
        <v>0.18166666666666664</v>
      </c>
      <c r="C74" s="53">
        <v>181.26166666666666</v>
      </c>
    </row>
    <row r="75" spans="1:3" x14ac:dyDescent="0.25">
      <c r="A75" s="5" t="s">
        <v>80</v>
      </c>
      <c r="B75" s="49">
        <v>0.25833333333333336</v>
      </c>
      <c r="C75" s="53">
        <v>166.12538461538463</v>
      </c>
    </row>
    <row r="76" spans="1:3" x14ac:dyDescent="0.25">
      <c r="A76" s="5" t="s">
        <v>81</v>
      </c>
      <c r="C76" s="53">
        <v>405.27</v>
      </c>
    </row>
    <row r="77" spans="1:3" x14ac:dyDescent="0.25">
      <c r="A77" s="5" t="s">
        <v>82</v>
      </c>
      <c r="B77" s="49">
        <v>0.97</v>
      </c>
      <c r="C77" s="53">
        <v>107.55</v>
      </c>
    </row>
    <row r="78" spans="1:3" x14ac:dyDescent="0.25">
      <c r="A78" s="5" t="s">
        <v>83</v>
      </c>
      <c r="B78" s="49">
        <v>0.23472222222222225</v>
      </c>
      <c r="C78" s="53">
        <v>153.458</v>
      </c>
    </row>
    <row r="79" spans="1:3" x14ac:dyDescent="0.25">
      <c r="A79" s="5" t="s">
        <v>84</v>
      </c>
      <c r="B79" s="49">
        <v>0.19666666666666666</v>
      </c>
      <c r="C79" s="53">
        <v>188.75</v>
      </c>
    </row>
    <row r="80" spans="1:3" x14ac:dyDescent="0.25">
      <c r="A80" s="5" t="s">
        <v>85</v>
      </c>
    </row>
    <row r="81" spans="1:3" x14ac:dyDescent="0.25">
      <c r="A81" s="5" t="s">
        <v>86</v>
      </c>
      <c r="B81" s="49">
        <v>0.23</v>
      </c>
    </row>
    <row r="82" spans="1:3" x14ac:dyDescent="0.25">
      <c r="A82" s="5" t="s">
        <v>267</v>
      </c>
    </row>
    <row r="83" spans="1:3" x14ac:dyDescent="0.25">
      <c r="A83" s="5" t="s">
        <v>87</v>
      </c>
      <c r="B83" s="49">
        <v>0.19499999999999998</v>
      </c>
      <c r="C83" s="53">
        <v>116.34750000000001</v>
      </c>
    </row>
    <row r="84" spans="1:3" x14ac:dyDescent="0.25">
      <c r="A84" s="5" t="s">
        <v>243</v>
      </c>
      <c r="B84" s="49">
        <v>0.18</v>
      </c>
    </row>
    <row r="85" spans="1:3" x14ac:dyDescent="0.25">
      <c r="A85" s="5" t="s">
        <v>88</v>
      </c>
      <c r="B85" s="49">
        <v>0.28207317073170729</v>
      </c>
      <c r="C85" s="53">
        <v>99.537383177570078</v>
      </c>
    </row>
    <row r="86" spans="1:3" x14ac:dyDescent="0.25">
      <c r="A86" s="5" t="s">
        <v>89</v>
      </c>
      <c r="B86" s="49">
        <v>0.3323076923076923</v>
      </c>
      <c r="C86" s="53">
        <v>102.202</v>
      </c>
    </row>
    <row r="87" spans="1:3" x14ac:dyDescent="0.25">
      <c r="A87" s="5" t="s">
        <v>90</v>
      </c>
      <c r="B87" s="49">
        <v>0.28687499999999999</v>
      </c>
      <c r="C87" s="53">
        <v>154.578</v>
      </c>
    </row>
    <row r="88" spans="1:3" x14ac:dyDescent="0.25">
      <c r="A88" s="5" t="s">
        <v>91</v>
      </c>
      <c r="B88" s="49">
        <v>0.1933333333333333</v>
      </c>
      <c r="C88" s="53">
        <v>172.18124999999998</v>
      </c>
    </row>
    <row r="89" spans="1:3" x14ac:dyDescent="0.25">
      <c r="A89" s="5" t="s">
        <v>92</v>
      </c>
      <c r="B89" s="49">
        <v>0.20200000000000001</v>
      </c>
    </row>
    <row r="90" spans="1:3" x14ac:dyDescent="0.25">
      <c r="A90" s="5" t="s">
        <v>93</v>
      </c>
      <c r="B90" s="49">
        <v>0.24000000000000002</v>
      </c>
      <c r="C90" s="53">
        <v>173.46833333333336</v>
      </c>
    </row>
    <row r="91" spans="1:3" x14ac:dyDescent="0.25">
      <c r="A91" s="5" t="s">
        <v>94</v>
      </c>
      <c r="C91" s="53">
        <v>179.98500000000001</v>
      </c>
    </row>
    <row r="92" spans="1:3" x14ac:dyDescent="0.25">
      <c r="A92" s="5" t="s">
        <v>95</v>
      </c>
      <c r="B92" s="49">
        <v>0.375</v>
      </c>
      <c r="C92" s="53">
        <v>131.98374999999999</v>
      </c>
    </row>
    <row r="93" spans="1:3" x14ac:dyDescent="0.25">
      <c r="A93" s="5" t="s">
        <v>96</v>
      </c>
      <c r="B93" s="49">
        <v>0.18214285714285713</v>
      </c>
      <c r="C93" s="53">
        <v>158.12727272727273</v>
      </c>
    </row>
    <row r="94" spans="1:3" x14ac:dyDescent="0.25">
      <c r="A94" s="5" t="s">
        <v>97</v>
      </c>
      <c r="B94" s="49">
        <v>0.23499999999999999</v>
      </c>
    </row>
    <row r="95" spans="1:3" x14ac:dyDescent="0.25">
      <c r="A95" s="5" t="s">
        <v>98</v>
      </c>
      <c r="B95" s="49">
        <v>0.18</v>
      </c>
    </row>
    <row r="96" spans="1:3" x14ac:dyDescent="0.25">
      <c r="A96" s="5" t="s">
        <v>99</v>
      </c>
      <c r="B96" s="49">
        <v>0.18962962962962959</v>
      </c>
      <c r="C96" s="53">
        <v>152.39249999999998</v>
      </c>
    </row>
    <row r="97" spans="1:3" x14ac:dyDescent="0.25">
      <c r="A97" s="5" t="s">
        <v>100</v>
      </c>
      <c r="B97" s="49">
        <v>0.30135135135135138</v>
      </c>
      <c r="C97" s="53">
        <v>150.87923076923076</v>
      </c>
    </row>
    <row r="98" spans="1:3" x14ac:dyDescent="0.25">
      <c r="A98" s="5" t="s">
        <v>101</v>
      </c>
      <c r="B98" s="49">
        <v>0.18</v>
      </c>
      <c r="C98" s="53">
        <v>150.20571428571427</v>
      </c>
    </row>
    <row r="99" spans="1:3" x14ac:dyDescent="0.25">
      <c r="A99" s="5" t="s">
        <v>102</v>
      </c>
      <c r="B99" s="49">
        <v>0.18428571428571425</v>
      </c>
      <c r="C99" s="53">
        <v>175.36545454545455</v>
      </c>
    </row>
    <row r="100" spans="1:3" x14ac:dyDescent="0.25">
      <c r="A100" s="5" t="s">
        <v>103</v>
      </c>
      <c r="B100" s="49">
        <v>0.18999999999999997</v>
      </c>
      <c r="C100" s="53">
        <v>135.995</v>
      </c>
    </row>
    <row r="101" spans="1:3" x14ac:dyDescent="0.25">
      <c r="A101" s="5" t="s">
        <v>104</v>
      </c>
      <c r="B101" s="49">
        <v>0.34476190476190488</v>
      </c>
      <c r="C101" s="53">
        <v>169.50263157894733</v>
      </c>
    </row>
    <row r="102" spans="1:3" x14ac:dyDescent="0.25">
      <c r="A102" s="5" t="s">
        <v>105</v>
      </c>
      <c r="B102" s="49">
        <v>0.30793388429752067</v>
      </c>
      <c r="C102" s="53">
        <v>130.64784722222223</v>
      </c>
    </row>
    <row r="103" spans="1:3" x14ac:dyDescent="0.25">
      <c r="A103" s="5" t="s">
        <v>106</v>
      </c>
      <c r="B103" s="49">
        <v>0.18666666666666668</v>
      </c>
      <c r="C103" s="53">
        <v>133</v>
      </c>
    </row>
    <row r="104" spans="1:3" x14ac:dyDescent="0.25">
      <c r="A104" s="5" t="s">
        <v>107</v>
      </c>
      <c r="B104" s="49">
        <v>0.18666666666666668</v>
      </c>
      <c r="C104" s="53">
        <v>119.22499999999999</v>
      </c>
    </row>
    <row r="105" spans="1:3" x14ac:dyDescent="0.25">
      <c r="A105" s="5" t="s">
        <v>108</v>
      </c>
      <c r="C105" s="53">
        <v>110</v>
      </c>
    </row>
    <row r="106" spans="1:3" x14ac:dyDescent="0.25">
      <c r="A106" s="5" t="s">
        <v>109</v>
      </c>
      <c r="B106" s="49">
        <v>0.20555555555555555</v>
      </c>
      <c r="C106" s="53">
        <v>169.55500000000001</v>
      </c>
    </row>
    <row r="107" spans="1:3" x14ac:dyDescent="0.25">
      <c r="A107" s="5" t="s">
        <v>110</v>
      </c>
      <c r="B107" s="49">
        <v>0.20201754385964896</v>
      </c>
      <c r="C107" s="53">
        <v>142.34299999999996</v>
      </c>
    </row>
    <row r="108" spans="1:3" x14ac:dyDescent="0.25">
      <c r="A108" s="5" t="s">
        <v>111</v>
      </c>
      <c r="B108" s="49">
        <v>0.22</v>
      </c>
    </row>
    <row r="109" spans="1:3" x14ac:dyDescent="0.25">
      <c r="A109" s="5" t="s">
        <v>112</v>
      </c>
      <c r="B109" s="49">
        <v>0.29312500000000002</v>
      </c>
      <c r="C109" s="53">
        <v>189.38249999999999</v>
      </c>
    </row>
    <row r="110" spans="1:3" x14ac:dyDescent="0.25">
      <c r="A110" s="5" t="s">
        <v>113</v>
      </c>
      <c r="B110" s="49">
        <v>0.17363636363636362</v>
      </c>
      <c r="C110" s="53">
        <v>172.89571428571429</v>
      </c>
    </row>
    <row r="111" spans="1:3" x14ac:dyDescent="0.25">
      <c r="A111" s="5" t="s">
        <v>114</v>
      </c>
      <c r="B111" s="49">
        <v>0.20561224489795912</v>
      </c>
      <c r="C111" s="53">
        <v>146.61270588235286</v>
      </c>
    </row>
    <row r="112" spans="1:3" x14ac:dyDescent="0.25">
      <c r="A112" s="5" t="s">
        <v>115</v>
      </c>
      <c r="B112" s="49">
        <v>0.18687499999999999</v>
      </c>
      <c r="C112" s="53">
        <v>145.47090909090909</v>
      </c>
    </row>
    <row r="113" spans="1:3" x14ac:dyDescent="0.25">
      <c r="A113" s="5" t="s">
        <v>116</v>
      </c>
      <c r="B113" s="49">
        <v>0.18666666666666668</v>
      </c>
      <c r="C113" s="53">
        <v>191.9</v>
      </c>
    </row>
    <row r="114" spans="1:3" x14ac:dyDescent="0.25">
      <c r="A114" s="5" t="s">
        <v>117</v>
      </c>
      <c r="B114" s="49">
        <v>0.19409090909090906</v>
      </c>
      <c r="C114" s="53">
        <v>137.24</v>
      </c>
    </row>
    <row r="115" spans="1:3" x14ac:dyDescent="0.25">
      <c r="A115" s="5" t="s">
        <v>118</v>
      </c>
      <c r="B115" s="49">
        <v>0.21166666666666667</v>
      </c>
      <c r="C115" s="53">
        <v>189.33823529411765</v>
      </c>
    </row>
    <row r="116" spans="1:3" x14ac:dyDescent="0.25">
      <c r="A116" s="5" t="s">
        <v>119</v>
      </c>
      <c r="B116" s="49">
        <v>0.21249999999999999</v>
      </c>
      <c r="C116" s="53">
        <v>239.24</v>
      </c>
    </row>
    <row r="117" spans="1:3" x14ac:dyDescent="0.25">
      <c r="A117" s="5" t="s">
        <v>120</v>
      </c>
      <c r="B117" s="49">
        <v>0.18805555555555561</v>
      </c>
      <c r="C117" s="53">
        <v>124.50857142857141</v>
      </c>
    </row>
    <row r="118" spans="1:3" x14ac:dyDescent="0.25">
      <c r="A118" s="5" t="s">
        <v>121</v>
      </c>
      <c r="B118" s="49">
        <v>0.21210526315789485</v>
      </c>
      <c r="C118" s="53">
        <v>143.23447761194026</v>
      </c>
    </row>
    <row r="119" spans="1:3" x14ac:dyDescent="0.25">
      <c r="A119" s="5" t="s">
        <v>122</v>
      </c>
      <c r="B119" s="49">
        <v>0.24022058823529413</v>
      </c>
      <c r="C119" s="53">
        <v>122.28519480519478</v>
      </c>
    </row>
    <row r="120" spans="1:3" x14ac:dyDescent="0.25">
      <c r="A120" s="5" t="s">
        <v>263</v>
      </c>
    </row>
    <row r="121" spans="1:3" x14ac:dyDescent="0.25">
      <c r="A121" s="5" t="s">
        <v>123</v>
      </c>
      <c r="C121" s="53">
        <v>156.56857142857143</v>
      </c>
    </row>
    <row r="122" spans="1:3" x14ac:dyDescent="0.25">
      <c r="A122" s="5" t="s">
        <v>124</v>
      </c>
      <c r="B122" s="49">
        <v>0.31923076923076921</v>
      </c>
      <c r="C122" s="53">
        <v>152.28347826086957</v>
      </c>
    </row>
    <row r="123" spans="1:3" x14ac:dyDescent="0.25">
      <c r="A123" s="5" t="s">
        <v>125</v>
      </c>
      <c r="B123" s="49">
        <v>0.19384615384615389</v>
      </c>
      <c r="C123" s="53">
        <v>181.73555555555558</v>
      </c>
    </row>
    <row r="124" spans="1:3" x14ac:dyDescent="0.25">
      <c r="A124" s="5" t="s">
        <v>126</v>
      </c>
      <c r="B124" s="49">
        <v>0.21509090909090922</v>
      </c>
      <c r="C124" s="53">
        <v>121.68935483870968</v>
      </c>
    </row>
    <row r="125" spans="1:3" x14ac:dyDescent="0.25">
      <c r="A125" s="5" t="s">
        <v>127</v>
      </c>
      <c r="B125" s="49">
        <v>0.28714285714285714</v>
      </c>
      <c r="C125" s="53">
        <v>166.32920634920632</v>
      </c>
    </row>
    <row r="126" spans="1:3" x14ac:dyDescent="0.25">
      <c r="A126" s="5" t="s">
        <v>128</v>
      </c>
      <c r="B126" s="49">
        <v>0.24</v>
      </c>
      <c r="C126" s="53">
        <v>199.98</v>
      </c>
    </row>
    <row r="127" spans="1:3" x14ac:dyDescent="0.25">
      <c r="A127" s="5" t="s">
        <v>129</v>
      </c>
      <c r="B127" s="49">
        <v>0.22662921348314594</v>
      </c>
      <c r="C127" s="53">
        <v>146.91325000000001</v>
      </c>
    </row>
    <row r="128" spans="1:3" x14ac:dyDescent="0.25">
      <c r="A128" s="5" t="s">
        <v>130</v>
      </c>
      <c r="B128" s="49">
        <v>0.19764705882352943</v>
      </c>
      <c r="C128" s="53">
        <v>158.542</v>
      </c>
    </row>
    <row r="129" spans="1:3" x14ac:dyDescent="0.25">
      <c r="A129" s="5" t="s">
        <v>131</v>
      </c>
      <c r="B129" s="49">
        <v>0.39960000000000001</v>
      </c>
      <c r="C129" s="53">
        <v>153.33384615384614</v>
      </c>
    </row>
    <row r="130" spans="1:3" x14ac:dyDescent="0.25">
      <c r="A130" s="5" t="s">
        <v>132</v>
      </c>
      <c r="B130" s="49">
        <v>0.2</v>
      </c>
      <c r="C130" s="53">
        <v>148.495</v>
      </c>
    </row>
    <row r="131" spans="1:3" x14ac:dyDescent="0.25">
      <c r="A131" s="5" t="s">
        <v>133</v>
      </c>
      <c r="B131" s="49">
        <v>1.04</v>
      </c>
      <c r="C131" s="53">
        <v>222.09</v>
      </c>
    </row>
    <row r="132" spans="1:3" x14ac:dyDescent="0.25">
      <c r="A132" s="5" t="s">
        <v>134</v>
      </c>
      <c r="B132" s="49">
        <v>0.1825</v>
      </c>
      <c r="C132" s="53">
        <v>246.66333333333333</v>
      </c>
    </row>
    <row r="133" spans="1:3" x14ac:dyDescent="0.25">
      <c r="A133" s="5" t="s">
        <v>135</v>
      </c>
      <c r="B133" s="49">
        <v>0.20200000000000001</v>
      </c>
      <c r="C133" s="53">
        <v>217.57499999999999</v>
      </c>
    </row>
    <row r="134" spans="1:3" x14ac:dyDescent="0.25">
      <c r="A134" s="5" t="s">
        <v>136</v>
      </c>
      <c r="B134" s="49">
        <v>0.19375000000000001</v>
      </c>
      <c r="C134" s="53">
        <v>157.04428571428571</v>
      </c>
    </row>
    <row r="135" spans="1:3" x14ac:dyDescent="0.25">
      <c r="A135" s="5" t="s">
        <v>137</v>
      </c>
      <c r="B135" s="49">
        <v>0.25967741935483873</v>
      </c>
      <c r="C135" s="53">
        <v>129.38499999999999</v>
      </c>
    </row>
    <row r="136" spans="1:3" x14ac:dyDescent="0.25">
      <c r="A136" s="5" t="s">
        <v>138</v>
      </c>
      <c r="B136" s="49">
        <v>0.17499999999999999</v>
      </c>
      <c r="C136" s="53">
        <v>116</v>
      </c>
    </row>
    <row r="137" spans="1:3" x14ac:dyDescent="0.25">
      <c r="A137" s="5" t="s">
        <v>139</v>
      </c>
      <c r="C137" s="53">
        <v>187</v>
      </c>
    </row>
    <row r="138" spans="1:3" x14ac:dyDescent="0.25">
      <c r="A138" s="5" t="s">
        <v>140</v>
      </c>
      <c r="B138" s="49">
        <v>0.41376666666666673</v>
      </c>
      <c r="C138" s="53">
        <v>154.56718749999999</v>
      </c>
    </row>
    <row r="139" spans="1:3" x14ac:dyDescent="0.25">
      <c r="A139" s="5" t="s">
        <v>141</v>
      </c>
      <c r="B139" s="49">
        <v>0.24885714285714294</v>
      </c>
      <c r="C139" s="53">
        <v>157.69</v>
      </c>
    </row>
    <row r="140" spans="1:3" x14ac:dyDescent="0.25">
      <c r="A140" s="5" t="s">
        <v>142</v>
      </c>
      <c r="B140" s="49">
        <v>0.184</v>
      </c>
      <c r="C140" s="53">
        <v>116.35333333333334</v>
      </c>
    </row>
    <row r="141" spans="1:3" x14ac:dyDescent="0.25">
      <c r="A141" s="5" t="s">
        <v>143</v>
      </c>
      <c r="C141" s="53">
        <v>109.66666666666667</v>
      </c>
    </row>
    <row r="142" spans="1:3" x14ac:dyDescent="0.25">
      <c r="A142" s="5" t="s">
        <v>144</v>
      </c>
      <c r="B142" s="49">
        <v>0.28823529411764709</v>
      </c>
      <c r="C142" s="53">
        <v>182.136</v>
      </c>
    </row>
    <row r="143" spans="1:3" s="5" customFormat="1" x14ac:dyDescent="0.25">
      <c r="A143" s="5" t="s">
        <v>145</v>
      </c>
      <c r="B143" s="49">
        <v>0.25166666666666676</v>
      </c>
      <c r="C143" s="53">
        <v>135.86700000000002</v>
      </c>
    </row>
    <row r="144" spans="1:3" x14ac:dyDescent="0.25">
      <c r="A144" s="5" t="s">
        <v>146</v>
      </c>
      <c r="B144" s="49">
        <v>0.18</v>
      </c>
    </row>
    <row r="145" spans="1:3" x14ac:dyDescent="0.25">
      <c r="A145" s="5" t="s">
        <v>147</v>
      </c>
      <c r="B145" s="49">
        <v>0.20179487179487179</v>
      </c>
      <c r="C145" s="53">
        <v>187.56083333333333</v>
      </c>
    </row>
    <row r="146" spans="1:3" x14ac:dyDescent="0.25">
      <c r="A146" s="5" t="s">
        <v>148</v>
      </c>
      <c r="B146" s="49">
        <v>0.25454545454545457</v>
      </c>
      <c r="C146" s="53">
        <v>135.16470588235296</v>
      </c>
    </row>
    <row r="147" spans="1:3" x14ac:dyDescent="0.25">
      <c r="A147" s="5" t="s">
        <v>149</v>
      </c>
    </row>
    <row r="148" spans="1:3" x14ac:dyDescent="0.25">
      <c r="A148" s="5" t="s">
        <v>150</v>
      </c>
    </row>
    <row r="149" spans="1:3" x14ac:dyDescent="0.25">
      <c r="A149" s="5" t="s">
        <v>151</v>
      </c>
      <c r="B149" s="49">
        <v>0.20210526315789479</v>
      </c>
      <c r="C149" s="53">
        <v>166.36199999999999</v>
      </c>
    </row>
    <row r="150" spans="1:3" x14ac:dyDescent="0.25">
      <c r="A150" s="5" t="s">
        <v>152</v>
      </c>
      <c r="B150" s="49">
        <v>0.23853658536585368</v>
      </c>
      <c r="C150" s="53">
        <v>160.48227272727274</v>
      </c>
    </row>
    <row r="151" spans="1:3" x14ac:dyDescent="0.25">
      <c r="A151" s="5" t="s">
        <v>153</v>
      </c>
      <c r="B151" s="49">
        <v>0.20645161290322581</v>
      </c>
      <c r="C151" s="53">
        <v>132.90076923076924</v>
      </c>
    </row>
    <row r="152" spans="1:3" x14ac:dyDescent="0.25">
      <c r="A152" s="5" t="s">
        <v>154</v>
      </c>
      <c r="C152" s="53">
        <v>69</v>
      </c>
    </row>
    <row r="153" spans="1:3" x14ac:dyDescent="0.25">
      <c r="A153" s="5" t="s">
        <v>155</v>
      </c>
      <c r="B153" s="49">
        <v>0.19166666666666665</v>
      </c>
      <c r="C153" s="53">
        <v>165.1188888888889</v>
      </c>
    </row>
    <row r="154" spans="1:3" x14ac:dyDescent="0.25">
      <c r="A154" s="5" t="s">
        <v>156</v>
      </c>
      <c r="B154" s="49">
        <v>0.19666666666666666</v>
      </c>
      <c r="C154" s="53">
        <v>194.49</v>
      </c>
    </row>
    <row r="155" spans="1:3" x14ac:dyDescent="0.25">
      <c r="A155" s="5" t="s">
        <v>157</v>
      </c>
      <c r="B155" s="49">
        <v>0.188</v>
      </c>
      <c r="C155" s="53">
        <v>138.88499999999999</v>
      </c>
    </row>
    <row r="156" spans="1:3" x14ac:dyDescent="0.25">
      <c r="A156" s="5" t="s">
        <v>158</v>
      </c>
      <c r="B156" s="49">
        <v>0.30222222222222223</v>
      </c>
      <c r="C156" s="53">
        <v>159.30692307692308</v>
      </c>
    </row>
    <row r="157" spans="1:3" x14ac:dyDescent="0.25">
      <c r="A157" s="5" t="s">
        <v>159</v>
      </c>
      <c r="B157" s="49">
        <v>0.48142857142857148</v>
      </c>
      <c r="C157" s="53">
        <v>156.83750000000001</v>
      </c>
    </row>
    <row r="158" spans="1:3" x14ac:dyDescent="0.25">
      <c r="A158" s="5" t="s">
        <v>160</v>
      </c>
      <c r="B158" s="49">
        <v>0.19375000000000001</v>
      </c>
      <c r="C158" s="53">
        <v>153.24888888888893</v>
      </c>
    </row>
    <row r="159" spans="1:3" x14ac:dyDescent="0.25">
      <c r="A159" s="5" t="s">
        <v>161</v>
      </c>
      <c r="B159" s="49">
        <v>0.182</v>
      </c>
      <c r="C159" s="53">
        <v>155.946</v>
      </c>
    </row>
    <row r="160" spans="1:3" x14ac:dyDescent="0.25">
      <c r="A160" s="5" t="s">
        <v>162</v>
      </c>
      <c r="B160" s="49">
        <v>0.19346153846153852</v>
      </c>
      <c r="C160" s="53">
        <v>168.11272727272728</v>
      </c>
    </row>
    <row r="161" spans="1:3" x14ac:dyDescent="0.25">
      <c r="A161" s="5" t="s">
        <v>163</v>
      </c>
      <c r="C161" s="53">
        <v>140.10333333333332</v>
      </c>
    </row>
    <row r="162" spans="1:3" x14ac:dyDescent="0.25">
      <c r="A162" s="5" t="s">
        <v>164</v>
      </c>
      <c r="C162" s="53">
        <v>79.989999999999995</v>
      </c>
    </row>
    <row r="163" spans="1:3" x14ac:dyDescent="0.25">
      <c r="A163" s="5" t="s">
        <v>165</v>
      </c>
      <c r="B163" s="49">
        <v>2.12</v>
      </c>
    </row>
    <row r="164" spans="1:3" x14ac:dyDescent="0.25">
      <c r="A164" s="5" t="s">
        <v>166</v>
      </c>
      <c r="B164" s="49">
        <v>0.13333333333333333</v>
      </c>
      <c r="C164" s="53">
        <v>196.20142857142858</v>
      </c>
    </row>
    <row r="165" spans="1:3" x14ac:dyDescent="0.25">
      <c r="A165" s="5" t="s">
        <v>167</v>
      </c>
      <c r="B165" s="49">
        <v>0.19</v>
      </c>
      <c r="C165" s="53">
        <v>141.29499999999999</v>
      </c>
    </row>
    <row r="166" spans="1:3" x14ac:dyDescent="0.25">
      <c r="A166" s="5" t="s">
        <v>168</v>
      </c>
    </row>
    <row r="167" spans="1:3" x14ac:dyDescent="0.25">
      <c r="A167" s="5" t="s">
        <v>169</v>
      </c>
      <c r="B167" s="49">
        <v>0.2</v>
      </c>
      <c r="C167" s="53">
        <v>114.79</v>
      </c>
    </row>
    <row r="168" spans="1:3" x14ac:dyDescent="0.25">
      <c r="A168" s="5" t="s">
        <v>170</v>
      </c>
      <c r="B168" s="49">
        <v>0.22696969696969702</v>
      </c>
      <c r="C168" s="53">
        <v>128.60559999999998</v>
      </c>
    </row>
    <row r="169" spans="1:3" x14ac:dyDescent="0.25">
      <c r="A169" s="5" t="s">
        <v>171</v>
      </c>
      <c r="C169" s="53">
        <v>196</v>
      </c>
    </row>
    <row r="170" spans="1:3" x14ac:dyDescent="0.25">
      <c r="A170" s="5" t="s">
        <v>172</v>
      </c>
      <c r="B170" s="49">
        <v>0.17666666666666667</v>
      </c>
    </row>
    <row r="171" spans="1:3" x14ac:dyDescent="0.25">
      <c r="A171" s="5" t="s">
        <v>173</v>
      </c>
      <c r="B171" s="49">
        <v>0.36875000000000002</v>
      </c>
      <c r="C171" s="53">
        <v>205.27</v>
      </c>
    </row>
    <row r="172" spans="1:3" x14ac:dyDescent="0.25">
      <c r="A172" s="5" t="s">
        <v>174</v>
      </c>
      <c r="C172" s="53">
        <v>59.995000000000005</v>
      </c>
    </row>
    <row r="173" spans="1:3" x14ac:dyDescent="0.25">
      <c r="A173" s="5" t="s">
        <v>175</v>
      </c>
      <c r="B173" s="49">
        <v>0.20888888888888887</v>
      </c>
      <c r="C173" s="53">
        <v>165.58318181818183</v>
      </c>
    </row>
    <row r="174" spans="1:3" x14ac:dyDescent="0.25">
      <c r="A174" s="5" t="s">
        <v>176</v>
      </c>
      <c r="B174" s="49">
        <v>0.18166666666666667</v>
      </c>
      <c r="C174" s="53">
        <v>148.32</v>
      </c>
    </row>
    <row r="175" spans="1:3" x14ac:dyDescent="0.25">
      <c r="A175" s="5" t="s">
        <v>177</v>
      </c>
      <c r="B175" s="49">
        <v>0.18229166666666677</v>
      </c>
      <c r="C175" s="53">
        <v>129.37878787878785</v>
      </c>
    </row>
    <row r="176" spans="1:3" x14ac:dyDescent="0.25">
      <c r="A176" s="5" t="s">
        <v>178</v>
      </c>
      <c r="B176" s="49">
        <v>0.21000000000000002</v>
      </c>
      <c r="C176" s="53">
        <v>224</v>
      </c>
    </row>
    <row r="177" spans="1:3" x14ac:dyDescent="0.25">
      <c r="A177" s="5" t="s">
        <v>179</v>
      </c>
      <c r="B177" s="49">
        <v>0.20500000000000002</v>
      </c>
      <c r="C177" s="53">
        <v>167.77500000000001</v>
      </c>
    </row>
    <row r="178" spans="1:3" x14ac:dyDescent="0.25">
      <c r="A178" s="5" t="s">
        <v>180</v>
      </c>
      <c r="B178" s="49">
        <v>0.20117647058823535</v>
      </c>
      <c r="C178" s="53">
        <v>136.9363157894737</v>
      </c>
    </row>
    <row r="179" spans="1:3" x14ac:dyDescent="0.25">
      <c r="A179" s="5" t="s">
        <v>181</v>
      </c>
      <c r="B179" s="49">
        <v>0.19833333333333333</v>
      </c>
      <c r="C179" s="53">
        <v>212.43368421052631</v>
      </c>
    </row>
    <row r="180" spans="1:3" x14ac:dyDescent="0.25">
      <c r="A180" s="5" t="s">
        <v>182</v>
      </c>
      <c r="B180" s="49">
        <v>0.51600000000000001</v>
      </c>
      <c r="C180" s="53">
        <v>126.98833333333334</v>
      </c>
    </row>
    <row r="181" spans="1:3" x14ac:dyDescent="0.25">
      <c r="A181" s="5" t="s">
        <v>183</v>
      </c>
    </row>
    <row r="182" spans="1:3" x14ac:dyDescent="0.25">
      <c r="A182" s="5" t="s">
        <v>184</v>
      </c>
      <c r="B182" s="49">
        <v>0.95499999999999996</v>
      </c>
    </row>
    <row r="183" spans="1:3" x14ac:dyDescent="0.25">
      <c r="A183" s="5" t="s">
        <v>185</v>
      </c>
      <c r="B183" s="49">
        <v>0.40812500000000013</v>
      </c>
      <c r="C183" s="53">
        <v>163.27549999999999</v>
      </c>
    </row>
    <row r="184" spans="1:3" x14ac:dyDescent="0.25">
      <c r="A184" s="5" t="s">
        <v>186</v>
      </c>
      <c r="B184" s="49">
        <v>0.18000000000000002</v>
      </c>
      <c r="C184" s="53">
        <v>171.49407407407409</v>
      </c>
    </row>
    <row r="185" spans="1:3" x14ac:dyDescent="0.25">
      <c r="A185" s="5" t="s">
        <v>187</v>
      </c>
      <c r="B185" s="49">
        <v>0.27118279569892456</v>
      </c>
      <c r="C185" s="53">
        <v>157.95242424242429</v>
      </c>
    </row>
    <row r="186" spans="1:3" x14ac:dyDescent="0.25">
      <c r="A186" s="5" t="s">
        <v>188</v>
      </c>
      <c r="C186" s="53">
        <v>109.99</v>
      </c>
    </row>
    <row r="187" spans="1:3" x14ac:dyDescent="0.25">
      <c r="A187" s="5" t="s">
        <v>189</v>
      </c>
      <c r="C187" s="53">
        <v>285</v>
      </c>
    </row>
    <row r="188" spans="1:3" x14ac:dyDescent="0.25">
      <c r="A188" s="5" t="s">
        <v>190</v>
      </c>
      <c r="B188" s="49">
        <v>0.1633333333333333</v>
      </c>
      <c r="C188" s="53">
        <v>158.28869565217391</v>
      </c>
    </row>
    <row r="189" spans="1:3" x14ac:dyDescent="0.25">
      <c r="A189" s="5" t="s">
        <v>268</v>
      </c>
    </row>
    <row r="190" spans="1:3" x14ac:dyDescent="0.25">
      <c r="A190" s="5" t="s">
        <v>191</v>
      </c>
      <c r="B190" s="49">
        <v>0.57833333333333337</v>
      </c>
      <c r="C190" s="53">
        <v>152.87421686746984</v>
      </c>
    </row>
    <row r="191" spans="1:3" x14ac:dyDescent="0.25">
      <c r="A191" s="5" t="s">
        <v>192</v>
      </c>
      <c r="B191" s="49">
        <v>0.37124999999999997</v>
      </c>
      <c r="C191" s="53">
        <v>193.62307692307692</v>
      </c>
    </row>
    <row r="192" spans="1:3" x14ac:dyDescent="0.25">
      <c r="A192" s="5" t="s">
        <v>193</v>
      </c>
      <c r="B192" s="49">
        <v>0.18863636363636369</v>
      </c>
      <c r="C192" s="53">
        <v>217.80090909090907</v>
      </c>
    </row>
    <row r="193" spans="1:3" x14ac:dyDescent="0.25">
      <c r="A193" s="5" t="s">
        <v>194</v>
      </c>
      <c r="B193" s="49">
        <v>0.18</v>
      </c>
      <c r="C193" s="53">
        <v>103.75</v>
      </c>
    </row>
    <row r="194" spans="1:3" x14ac:dyDescent="0.25">
      <c r="A194" s="5" t="s">
        <v>195</v>
      </c>
      <c r="B194" s="49">
        <v>0.17142857142857143</v>
      </c>
      <c r="C194" s="53">
        <v>160.22874999999999</v>
      </c>
    </row>
    <row r="195" spans="1:3" x14ac:dyDescent="0.25">
      <c r="A195" s="5" t="s">
        <v>196</v>
      </c>
      <c r="B195" s="49">
        <v>0.24</v>
      </c>
    </row>
    <row r="196" spans="1:3" x14ac:dyDescent="0.25">
      <c r="A196" s="5" t="s">
        <v>197</v>
      </c>
      <c r="B196" s="49">
        <v>0.20500000000000002</v>
      </c>
      <c r="C196" s="53">
        <v>93.69</v>
      </c>
    </row>
    <row r="197" spans="1:3" x14ac:dyDescent="0.25">
      <c r="A197" s="5" t="s">
        <v>198</v>
      </c>
      <c r="B197" s="49">
        <v>0.18444444444444449</v>
      </c>
      <c r="C197" s="53">
        <v>144.80294117647054</v>
      </c>
    </row>
    <row r="198" spans="1:3" x14ac:dyDescent="0.25">
      <c r="A198" s="5" t="s">
        <v>199</v>
      </c>
      <c r="B198" s="49">
        <v>0.29625000000000007</v>
      </c>
      <c r="C198" s="53">
        <v>166.77</v>
      </c>
    </row>
    <row r="199" spans="1:3" x14ac:dyDescent="0.25">
      <c r="A199" s="5" t="s">
        <v>200</v>
      </c>
      <c r="B199" s="49">
        <v>0.18874999999999997</v>
      </c>
      <c r="C199" s="53">
        <v>209.96277777777775</v>
      </c>
    </row>
    <row r="200" spans="1:3" x14ac:dyDescent="0.25">
      <c r="A200" s="5" t="s">
        <v>201</v>
      </c>
      <c r="B200" s="49">
        <v>0.53333333333333344</v>
      </c>
      <c r="C200" s="53">
        <v>154.21909090909088</v>
      </c>
    </row>
    <row r="201" spans="1:3" x14ac:dyDescent="0.25">
      <c r="A201" s="5" t="s">
        <v>202</v>
      </c>
      <c r="B201" s="49">
        <v>0.22390625000000017</v>
      </c>
      <c r="C201" s="53">
        <v>131.0971999999999</v>
      </c>
    </row>
    <row r="202" spans="1:3" x14ac:dyDescent="0.25">
      <c r="A202" s="5" t="s">
        <v>203</v>
      </c>
      <c r="B202" s="49">
        <v>0.22677500000000003</v>
      </c>
      <c r="C202" s="53">
        <v>145.29374999999999</v>
      </c>
    </row>
    <row r="203" spans="1:3" x14ac:dyDescent="0.25">
      <c r="A203" s="5" t="s">
        <v>204</v>
      </c>
      <c r="B203" s="49">
        <v>0.16</v>
      </c>
    </row>
    <row r="204" spans="1:3" x14ac:dyDescent="0.25">
      <c r="A204" s="5" t="s">
        <v>205</v>
      </c>
      <c r="B204" s="49">
        <v>0.32083333333333341</v>
      </c>
      <c r="C204" s="53">
        <v>155.43699999999998</v>
      </c>
    </row>
    <row r="205" spans="1:3" x14ac:dyDescent="0.25">
      <c r="A205" s="5" t="s">
        <v>206</v>
      </c>
      <c r="B205" s="49">
        <v>0.19275000000000003</v>
      </c>
      <c r="C205" s="53">
        <v>133.46484375</v>
      </c>
    </row>
    <row r="206" spans="1:3" x14ac:dyDescent="0.25">
      <c r="A206" s="5" t="s">
        <v>207</v>
      </c>
      <c r="B206" s="49">
        <v>0.17666666666666664</v>
      </c>
      <c r="C206" s="53">
        <v>156.29400000000001</v>
      </c>
    </row>
    <row r="207" spans="1:3" x14ac:dyDescent="0.25">
      <c r="A207" s="5" t="s">
        <v>208</v>
      </c>
      <c r="B207" s="49">
        <v>0.18</v>
      </c>
      <c r="C207" s="53">
        <v>137.04000000000002</v>
      </c>
    </row>
    <row r="208" spans="1:3" x14ac:dyDescent="0.25">
      <c r="A208" s="5" t="s">
        <v>209</v>
      </c>
      <c r="B208" s="49">
        <v>0.20749999999999999</v>
      </c>
      <c r="C208" s="53">
        <v>186.38499999999999</v>
      </c>
    </row>
    <row r="209" spans="1:3" x14ac:dyDescent="0.25">
      <c r="A209" s="5" t="s">
        <v>210</v>
      </c>
      <c r="B209" s="49">
        <v>0.36932330827067666</v>
      </c>
      <c r="C209" s="53">
        <v>127.33067796610173</v>
      </c>
    </row>
    <row r="210" spans="1:3" x14ac:dyDescent="0.25">
      <c r="A210" s="5" t="s">
        <v>211</v>
      </c>
      <c r="B210" s="49">
        <v>0.20538461538461528</v>
      </c>
      <c r="C210" s="53">
        <v>158.8067857142857</v>
      </c>
    </row>
    <row r="211" spans="1:3" x14ac:dyDescent="0.25">
      <c r="A211" s="5" t="s">
        <v>212</v>
      </c>
      <c r="B211" s="49">
        <v>0.31080000000000008</v>
      </c>
      <c r="C211" s="53">
        <v>175.7544444444444</v>
      </c>
    </row>
    <row r="212" spans="1:3" x14ac:dyDescent="0.25">
      <c r="A212" s="5" t="s">
        <v>213</v>
      </c>
      <c r="B212" s="49">
        <v>0.22</v>
      </c>
      <c r="C212" s="53">
        <v>214.47333333333336</v>
      </c>
    </row>
    <row r="213" spans="1:3" x14ac:dyDescent="0.25">
      <c r="A213" s="5" t="s">
        <v>214</v>
      </c>
      <c r="C213" s="53">
        <v>124.13500000000001</v>
      </c>
    </row>
    <row r="214" spans="1:3" x14ac:dyDescent="0.25">
      <c r="A214" s="5" t="s">
        <v>215</v>
      </c>
      <c r="C214" s="53">
        <v>142</v>
      </c>
    </row>
    <row r="215" spans="1:3" x14ac:dyDescent="0.25">
      <c r="A215" s="5" t="s">
        <v>216</v>
      </c>
    </row>
    <row r="216" spans="1:3" x14ac:dyDescent="0.25">
      <c r="A216" s="5" t="s">
        <v>217</v>
      </c>
      <c r="B216" s="49">
        <v>0.22488888888888872</v>
      </c>
      <c r="C216" s="53">
        <v>134.56545454545451</v>
      </c>
    </row>
    <row r="217" spans="1:3" x14ac:dyDescent="0.25">
      <c r="A217" s="5" t="s">
        <v>218</v>
      </c>
      <c r="C217" s="53">
        <v>99.99</v>
      </c>
    </row>
    <row r="218" spans="1:3" x14ac:dyDescent="0.25">
      <c r="A218" s="5" t="s">
        <v>219</v>
      </c>
      <c r="B218" s="49">
        <v>0.17</v>
      </c>
      <c r="C218" s="53">
        <v>158.078</v>
      </c>
    </row>
    <row r="219" spans="1:3" x14ac:dyDescent="0.25">
      <c r="A219" s="5" t="s">
        <v>220</v>
      </c>
      <c r="B219" s="49">
        <v>0.21</v>
      </c>
      <c r="C219" s="53">
        <v>206.21</v>
      </c>
    </row>
    <row r="220" spans="1:3" x14ac:dyDescent="0.25">
      <c r="A220" s="5" t="s">
        <v>221</v>
      </c>
      <c r="B220" s="49">
        <v>0.19374999999999998</v>
      </c>
      <c r="C220" s="53">
        <v>143.47</v>
      </c>
    </row>
    <row r="221" spans="1:3" x14ac:dyDescent="0.25">
      <c r="A221" s="5" t="s">
        <v>222</v>
      </c>
      <c r="B221" s="49">
        <v>0.20636363636363636</v>
      </c>
      <c r="C221" s="53">
        <v>214.49333333333334</v>
      </c>
    </row>
    <row r="222" spans="1:3" x14ac:dyDescent="0.25">
      <c r="A222" s="5" t="s">
        <v>223</v>
      </c>
      <c r="B222" s="49">
        <v>0.2175</v>
      </c>
      <c r="C222" s="53">
        <v>188.41299999999998</v>
      </c>
    </row>
    <row r="223" spans="1:3" x14ac:dyDescent="0.25">
      <c r="A223" s="5" t="s">
        <v>224</v>
      </c>
      <c r="B223" s="49">
        <v>0.8620000000000001</v>
      </c>
      <c r="C223" s="53">
        <v>185.82599999999999</v>
      </c>
    </row>
    <row r="224" spans="1:3" x14ac:dyDescent="0.25">
      <c r="A224" s="5" t="s">
        <v>225</v>
      </c>
      <c r="B224" s="49">
        <v>0.18978723404255318</v>
      </c>
      <c r="C224" s="53">
        <v>126.27032258064513</v>
      </c>
    </row>
    <row r="225" spans="1:3" x14ac:dyDescent="0.25">
      <c r="A225" s="5" t="s">
        <v>226</v>
      </c>
      <c r="B225" s="49">
        <v>0.48166666666666669</v>
      </c>
      <c r="C225" s="53">
        <v>124.00105263157897</v>
      </c>
    </row>
    <row r="226" spans="1:3" x14ac:dyDescent="0.25">
      <c r="A226" s="5" t="s">
        <v>227</v>
      </c>
      <c r="B226" s="49">
        <v>0.18666666666666665</v>
      </c>
      <c r="C226" s="53">
        <v>170.29749999999999</v>
      </c>
    </row>
    <row r="227" spans="1:3" x14ac:dyDescent="0.25">
      <c r="A227" s="5" t="s">
        <v>228</v>
      </c>
      <c r="B227" s="49">
        <v>0.188</v>
      </c>
      <c r="C227" s="53">
        <v>148.32909090909092</v>
      </c>
    </row>
    <row r="228" spans="1:3" x14ac:dyDescent="0.25">
      <c r="A228" s="5" t="s">
        <v>229</v>
      </c>
    </row>
    <row r="229" spans="1:3" x14ac:dyDescent="0.25">
      <c r="A229" s="5" t="s">
        <v>230</v>
      </c>
      <c r="B229" s="49">
        <v>0.19</v>
      </c>
    </row>
    <row r="230" spans="1:3" x14ac:dyDescent="0.25">
      <c r="A230" s="5" t="s">
        <v>231</v>
      </c>
      <c r="B230" s="49">
        <v>0.198125</v>
      </c>
      <c r="C230" s="53">
        <v>138.45857142857145</v>
      </c>
    </row>
    <row r="231" spans="1:3" x14ac:dyDescent="0.25">
      <c r="A231" s="5" t="s">
        <v>232</v>
      </c>
      <c r="B231" s="49">
        <v>0.27876712328767123</v>
      </c>
      <c r="C231" s="53">
        <v>139.74590909090904</v>
      </c>
    </row>
    <row r="232" spans="1:3" x14ac:dyDescent="0.25">
      <c r="A232" s="5" t="s">
        <v>233</v>
      </c>
      <c r="B232" s="42">
        <v>0.28943396226415091</v>
      </c>
      <c r="C232" s="48">
        <v>132.1243478260869</v>
      </c>
    </row>
    <row r="233" spans="1:3" x14ac:dyDescent="0.25">
      <c r="A233" s="5" t="s">
        <v>234</v>
      </c>
      <c r="B233" s="49">
        <v>0.28518518518518526</v>
      </c>
      <c r="C233" s="53">
        <v>106.78461538461539</v>
      </c>
    </row>
    <row r="234" spans="1:3" x14ac:dyDescent="0.25">
      <c r="A234" s="5" t="s">
        <v>235</v>
      </c>
      <c r="B234" s="49">
        <v>0.33142857142857146</v>
      </c>
      <c r="C234" s="53">
        <v>153.26256410256408</v>
      </c>
    </row>
    <row r="235" spans="1:3" x14ac:dyDescent="0.25">
      <c r="A235" s="5" t="s">
        <v>236</v>
      </c>
      <c r="B235" s="49">
        <v>0.44285714285714295</v>
      </c>
      <c r="C235" s="53">
        <v>182.99894736842103</v>
      </c>
    </row>
    <row r="236" spans="1:3" x14ac:dyDescent="0.25">
      <c r="A236" s="5" t="s">
        <v>237</v>
      </c>
      <c r="B236" s="49">
        <v>0.18466666666666667</v>
      </c>
      <c r="C236" s="53">
        <v>144.13</v>
      </c>
    </row>
    <row r="237" spans="1:3" x14ac:dyDescent="0.25">
      <c r="A237" s="5" t="s">
        <v>238</v>
      </c>
    </row>
    <row r="238" spans="1:3" x14ac:dyDescent="0.25">
      <c r="A238" s="59"/>
    </row>
    <row r="239" spans="1:3" x14ac:dyDescent="0.25">
      <c r="A239" s="59"/>
    </row>
    <row r="240" spans="1:3" x14ac:dyDescent="0.25">
      <c r="B240" s="75" t="s">
        <v>0</v>
      </c>
      <c r="C240" s="75"/>
    </row>
    <row r="241" spans="1:3" x14ac:dyDescent="0.25">
      <c r="A241" s="9" t="s">
        <v>6</v>
      </c>
      <c r="B241" s="52" t="s">
        <v>246</v>
      </c>
      <c r="C241" s="47" t="s">
        <v>247</v>
      </c>
    </row>
    <row r="242" spans="1:3" x14ac:dyDescent="0.25">
      <c r="A242" s="5" t="s">
        <v>12</v>
      </c>
      <c r="B242" s="51">
        <v>51.2</v>
      </c>
      <c r="C242" s="51">
        <v>27.4</v>
      </c>
    </row>
    <row r="243" spans="1:3" x14ac:dyDescent="0.25">
      <c r="A243" s="5" t="s">
        <v>13</v>
      </c>
      <c r="B243" s="51">
        <v>56.900000000000006</v>
      </c>
      <c r="C243" s="51">
        <v>137.6</v>
      </c>
    </row>
    <row r="244" spans="1:3" x14ac:dyDescent="0.25">
      <c r="A244" s="5" t="s">
        <v>14</v>
      </c>
      <c r="B244" s="51">
        <v>88.500000000000014</v>
      </c>
      <c r="C244" s="51">
        <v>55.9</v>
      </c>
    </row>
    <row r="245" spans="1:3" x14ac:dyDescent="0.25">
      <c r="A245" s="5" t="s">
        <v>15</v>
      </c>
      <c r="B245" s="51">
        <v>563.70000000000016</v>
      </c>
      <c r="C245" s="51">
        <v>311.70000000000005</v>
      </c>
    </row>
    <row r="246" spans="1:3" x14ac:dyDescent="0.25">
      <c r="A246" s="5" t="s">
        <v>16</v>
      </c>
      <c r="B246" s="51"/>
      <c r="C246" s="51">
        <v>15.2</v>
      </c>
    </row>
    <row r="247" spans="1:3" x14ac:dyDescent="0.25">
      <c r="A247" s="5" t="s">
        <v>17</v>
      </c>
      <c r="B247" s="51">
        <v>25.999999999999996</v>
      </c>
      <c r="C247" s="51">
        <v>49.300000000000004</v>
      </c>
    </row>
    <row r="248" spans="1:3" x14ac:dyDescent="0.25">
      <c r="A248" s="5" t="s">
        <v>18</v>
      </c>
      <c r="B248" s="51">
        <v>43</v>
      </c>
      <c r="C248" s="51">
        <v>40.9</v>
      </c>
    </row>
    <row r="249" spans="1:3" x14ac:dyDescent="0.25">
      <c r="A249" s="5" t="s">
        <v>19</v>
      </c>
      <c r="B249" s="51">
        <v>118.5</v>
      </c>
      <c r="C249" s="51">
        <v>51.8</v>
      </c>
    </row>
    <row r="250" spans="1:3" x14ac:dyDescent="0.25">
      <c r="A250" s="5" t="s">
        <v>20</v>
      </c>
      <c r="B250" s="51">
        <v>307.59999999999997</v>
      </c>
      <c r="C250" s="51">
        <v>310.50000000000006</v>
      </c>
    </row>
    <row r="251" spans="1:3" x14ac:dyDescent="0.25">
      <c r="A251" s="5" t="s">
        <v>21</v>
      </c>
      <c r="B251" s="51">
        <v>154.9</v>
      </c>
      <c r="C251" s="51">
        <v>286.8</v>
      </c>
    </row>
    <row r="252" spans="1:3" x14ac:dyDescent="0.25">
      <c r="A252" s="5" t="s">
        <v>22</v>
      </c>
      <c r="B252" s="51">
        <v>292.3</v>
      </c>
      <c r="C252" s="51">
        <v>185.7</v>
      </c>
    </row>
    <row r="253" spans="1:3" x14ac:dyDescent="0.25">
      <c r="A253" s="5" t="s">
        <v>23</v>
      </c>
      <c r="B253" s="51">
        <v>410.70000000000005</v>
      </c>
      <c r="C253" s="51">
        <v>323.7</v>
      </c>
    </row>
    <row r="254" spans="1:3" x14ac:dyDescent="0.25">
      <c r="A254" s="5" t="s">
        <v>24</v>
      </c>
      <c r="B254" s="51">
        <v>173.59999999999997</v>
      </c>
      <c r="C254" s="51">
        <v>114.6</v>
      </c>
    </row>
    <row r="255" spans="1:3" x14ac:dyDescent="0.25">
      <c r="A255" s="5" t="s">
        <v>25</v>
      </c>
      <c r="B255" s="51">
        <v>469.5</v>
      </c>
      <c r="C255" s="51">
        <v>864.00000000000068</v>
      </c>
    </row>
    <row r="256" spans="1:3" x14ac:dyDescent="0.25">
      <c r="A256" s="5" t="s">
        <v>26</v>
      </c>
      <c r="B256" s="51">
        <v>282.39999999999998</v>
      </c>
      <c r="C256" s="51">
        <v>270.00000000000006</v>
      </c>
    </row>
    <row r="257" spans="1:3" x14ac:dyDescent="0.25">
      <c r="A257" s="5" t="s">
        <v>27</v>
      </c>
      <c r="B257" s="51">
        <v>544.5999999999998</v>
      </c>
      <c r="C257" s="51">
        <v>575.70000000000027</v>
      </c>
    </row>
    <row r="258" spans="1:3" x14ac:dyDescent="0.25">
      <c r="A258" s="5" t="s">
        <v>28</v>
      </c>
      <c r="B258" s="51">
        <v>50.400000000000006</v>
      </c>
      <c r="C258" s="51">
        <v>6.4</v>
      </c>
    </row>
    <row r="259" spans="1:3" x14ac:dyDescent="0.25">
      <c r="A259" s="5" t="s">
        <v>29</v>
      </c>
      <c r="B259" s="51">
        <v>1748.599999999999</v>
      </c>
      <c r="C259" s="51">
        <v>2196.1999999999975</v>
      </c>
    </row>
    <row r="260" spans="1:3" x14ac:dyDescent="0.25">
      <c r="A260" s="5" t="s">
        <v>30</v>
      </c>
      <c r="B260" s="51">
        <v>159.69999999999999</v>
      </c>
      <c r="C260" s="51">
        <v>190.29999999999998</v>
      </c>
    </row>
    <row r="261" spans="1:3" x14ac:dyDescent="0.25">
      <c r="A261" s="5" t="s">
        <v>31</v>
      </c>
      <c r="B261" s="51">
        <v>568.19999999999993</v>
      </c>
      <c r="C261" s="51">
        <v>273.60000000000002</v>
      </c>
    </row>
    <row r="262" spans="1:3" x14ac:dyDescent="0.25">
      <c r="A262" s="5" t="s">
        <v>32</v>
      </c>
      <c r="B262" s="51">
        <v>292.70000000000005</v>
      </c>
      <c r="C262" s="51">
        <v>510.8</v>
      </c>
    </row>
    <row r="263" spans="1:3" x14ac:dyDescent="0.25">
      <c r="A263" s="5" t="s">
        <v>33</v>
      </c>
      <c r="B263" s="51">
        <v>560.4</v>
      </c>
      <c r="C263" s="51">
        <v>482.7999999999999</v>
      </c>
    </row>
    <row r="264" spans="1:3" x14ac:dyDescent="0.25">
      <c r="A264" s="5" t="s">
        <v>34</v>
      </c>
      <c r="B264" s="51">
        <v>14.4</v>
      </c>
      <c r="C264" s="51">
        <v>23.5</v>
      </c>
    </row>
    <row r="265" spans="1:3" x14ac:dyDescent="0.25">
      <c r="A265" s="5" t="s">
        <v>35</v>
      </c>
      <c r="B265" s="51">
        <v>234.70000000000002</v>
      </c>
      <c r="C265" s="51">
        <v>203.39999999999998</v>
      </c>
    </row>
    <row r="266" spans="1:3" x14ac:dyDescent="0.25">
      <c r="A266" s="5" t="s">
        <v>36</v>
      </c>
      <c r="B266" s="51">
        <v>166.3</v>
      </c>
      <c r="C266" s="51">
        <v>160.99999999999994</v>
      </c>
    </row>
    <row r="267" spans="1:3" x14ac:dyDescent="0.25">
      <c r="A267" s="5" t="s">
        <v>37</v>
      </c>
      <c r="B267" s="51">
        <v>5.3</v>
      </c>
      <c r="C267" s="51">
        <v>6</v>
      </c>
    </row>
    <row r="268" spans="1:3" x14ac:dyDescent="0.25">
      <c r="A268" s="5" t="s">
        <v>38</v>
      </c>
      <c r="B268" s="51">
        <v>28.200000000000003</v>
      </c>
      <c r="C268" s="51">
        <v>72.400000000000006</v>
      </c>
    </row>
    <row r="269" spans="1:3" x14ac:dyDescent="0.25">
      <c r="A269" s="5" t="s">
        <v>39</v>
      </c>
      <c r="B269" s="51">
        <v>66.7</v>
      </c>
      <c r="C269" s="51">
        <v>38.6</v>
      </c>
    </row>
    <row r="270" spans="1:3" x14ac:dyDescent="0.25">
      <c r="A270" s="5" t="s">
        <v>40</v>
      </c>
      <c r="B270" s="51">
        <v>1250.9999999999995</v>
      </c>
      <c r="C270" s="51">
        <v>799.60000000000048</v>
      </c>
    </row>
    <row r="271" spans="1:3" x14ac:dyDescent="0.25">
      <c r="A271" s="5" t="s">
        <v>41</v>
      </c>
      <c r="B271" s="51">
        <v>127.2</v>
      </c>
      <c r="C271" s="51">
        <v>42.6</v>
      </c>
    </row>
    <row r="272" spans="1:3" x14ac:dyDescent="0.25">
      <c r="A272" s="5" t="s">
        <v>42</v>
      </c>
      <c r="B272" s="51">
        <v>458.90000000000009</v>
      </c>
      <c r="C272" s="51">
        <v>533.50000000000011</v>
      </c>
    </row>
    <row r="273" spans="1:3" x14ac:dyDescent="0.25">
      <c r="A273" s="5" t="s">
        <v>43</v>
      </c>
      <c r="B273" s="51">
        <v>676.29999999999984</v>
      </c>
      <c r="C273" s="51">
        <v>790.20000000000039</v>
      </c>
    </row>
    <row r="274" spans="1:3" x14ac:dyDescent="0.25">
      <c r="A274" s="5" t="s">
        <v>44</v>
      </c>
      <c r="B274" s="51">
        <v>88.7</v>
      </c>
      <c r="C274" s="51">
        <v>49.500000000000007</v>
      </c>
    </row>
    <row r="275" spans="1:3" x14ac:dyDescent="0.25">
      <c r="A275" s="5" t="s">
        <v>45</v>
      </c>
      <c r="B275" s="51">
        <v>123.7</v>
      </c>
      <c r="C275" s="51">
        <v>67.599999999999994</v>
      </c>
    </row>
    <row r="276" spans="1:3" x14ac:dyDescent="0.25">
      <c r="A276" s="5" t="s">
        <v>46</v>
      </c>
      <c r="B276" s="51">
        <v>194.09999999999997</v>
      </c>
      <c r="C276" s="51">
        <v>274.3</v>
      </c>
    </row>
    <row r="277" spans="1:3" x14ac:dyDescent="0.25">
      <c r="A277" s="5" t="s">
        <v>47</v>
      </c>
      <c r="B277" s="51"/>
      <c r="C277" s="51">
        <v>3</v>
      </c>
    </row>
    <row r="278" spans="1:3" x14ac:dyDescent="0.25">
      <c r="A278" s="5" t="s">
        <v>48</v>
      </c>
      <c r="B278" s="51">
        <v>7.6</v>
      </c>
      <c r="C278" s="51">
        <v>6</v>
      </c>
    </row>
    <row r="279" spans="1:3" x14ac:dyDescent="0.25">
      <c r="A279" s="5" t="s">
        <v>49</v>
      </c>
      <c r="B279" s="51">
        <v>68.399999999999991</v>
      </c>
      <c r="C279" s="51">
        <v>16.2</v>
      </c>
    </row>
    <row r="280" spans="1:3" x14ac:dyDescent="0.25">
      <c r="A280" s="5" t="s">
        <v>50</v>
      </c>
      <c r="B280" s="51">
        <v>540.39999999999986</v>
      </c>
      <c r="C280" s="51">
        <v>399.19999999999993</v>
      </c>
    </row>
    <row r="281" spans="1:3" x14ac:dyDescent="0.25">
      <c r="A281" s="5" t="s">
        <v>51</v>
      </c>
      <c r="B281" s="51">
        <v>402.00000000000006</v>
      </c>
      <c r="C281" s="51">
        <v>390.40000000000009</v>
      </c>
    </row>
    <row r="282" spans="1:3" x14ac:dyDescent="0.25">
      <c r="A282" s="5" t="s">
        <v>52</v>
      </c>
      <c r="B282" s="51">
        <v>1266.2999999999997</v>
      </c>
      <c r="C282" s="51">
        <v>1071.7000000000003</v>
      </c>
    </row>
    <row r="283" spans="1:3" x14ac:dyDescent="0.25">
      <c r="A283" s="5" t="s">
        <v>53</v>
      </c>
      <c r="B283" s="51">
        <v>258.29999999999995</v>
      </c>
      <c r="C283" s="51">
        <v>554.4000000000002</v>
      </c>
    </row>
    <row r="284" spans="1:3" x14ac:dyDescent="0.25">
      <c r="A284" s="5" t="s">
        <v>54</v>
      </c>
      <c r="B284" s="51">
        <v>296</v>
      </c>
      <c r="C284" s="51">
        <v>42.9</v>
      </c>
    </row>
    <row r="285" spans="1:3" x14ac:dyDescent="0.25">
      <c r="A285" s="5" t="s">
        <v>55</v>
      </c>
      <c r="B285" s="51">
        <v>102.8</v>
      </c>
      <c r="C285" s="51">
        <v>212.09999999999997</v>
      </c>
    </row>
    <row r="286" spans="1:3" x14ac:dyDescent="0.25">
      <c r="A286" s="5" t="s">
        <v>56</v>
      </c>
      <c r="B286" s="51">
        <v>78.499999999999986</v>
      </c>
      <c r="C286" s="51">
        <v>110.99999999999999</v>
      </c>
    </row>
    <row r="287" spans="1:3" x14ac:dyDescent="0.25">
      <c r="A287" s="5" t="s">
        <v>57</v>
      </c>
      <c r="B287" s="51">
        <v>428.00000000000006</v>
      </c>
      <c r="C287" s="51">
        <v>312.59999999999997</v>
      </c>
    </row>
    <row r="288" spans="1:3" x14ac:dyDescent="0.25">
      <c r="A288" s="5" t="s">
        <v>58</v>
      </c>
      <c r="B288" s="51">
        <v>33.900000000000006</v>
      </c>
      <c r="C288" s="51">
        <v>44.7</v>
      </c>
    </row>
    <row r="289" spans="1:3" x14ac:dyDescent="0.25">
      <c r="A289" s="5" t="s">
        <v>59</v>
      </c>
      <c r="B289" s="51">
        <v>18.100000000000001</v>
      </c>
      <c r="C289" s="51"/>
    </row>
    <row r="290" spans="1:3" x14ac:dyDescent="0.25">
      <c r="A290" s="5" t="s">
        <v>60</v>
      </c>
      <c r="B290" s="51">
        <v>174.70000000000002</v>
      </c>
      <c r="C290" s="51">
        <v>201.60000000000002</v>
      </c>
    </row>
    <row r="291" spans="1:3" x14ac:dyDescent="0.25">
      <c r="A291" s="5" t="s">
        <v>61</v>
      </c>
      <c r="B291" s="51">
        <v>272</v>
      </c>
      <c r="C291" s="51">
        <v>209</v>
      </c>
    </row>
    <row r="292" spans="1:3" x14ac:dyDescent="0.25">
      <c r="A292" s="5" t="s">
        <v>62</v>
      </c>
      <c r="B292" s="51">
        <v>516.9</v>
      </c>
      <c r="C292" s="51">
        <v>435.19999999999993</v>
      </c>
    </row>
    <row r="293" spans="1:3" x14ac:dyDescent="0.25">
      <c r="A293" s="5" t="s">
        <v>63</v>
      </c>
      <c r="B293" s="51">
        <v>1154.1000000000004</v>
      </c>
      <c r="C293" s="51">
        <v>1650.8999999999983</v>
      </c>
    </row>
    <row r="294" spans="1:3" x14ac:dyDescent="0.25">
      <c r="A294" s="5" t="s">
        <v>64</v>
      </c>
      <c r="B294" s="51">
        <v>87.3</v>
      </c>
      <c r="C294" s="51">
        <v>39.4</v>
      </c>
    </row>
    <row r="295" spans="1:3" x14ac:dyDescent="0.25">
      <c r="A295" s="5" t="s">
        <v>65</v>
      </c>
      <c r="B295" s="51">
        <v>23.5</v>
      </c>
      <c r="C295" s="51">
        <v>69.5</v>
      </c>
    </row>
    <row r="296" spans="1:3" x14ac:dyDescent="0.25">
      <c r="A296" s="5" t="s">
        <v>66</v>
      </c>
      <c r="B296" s="51">
        <v>426.99999999999994</v>
      </c>
      <c r="C296" s="51">
        <v>357.2</v>
      </c>
    </row>
    <row r="297" spans="1:3" x14ac:dyDescent="0.25">
      <c r="A297" s="5" t="s">
        <v>67</v>
      </c>
      <c r="B297" s="51">
        <v>138.30000000000001</v>
      </c>
      <c r="C297" s="51">
        <v>203.20000000000002</v>
      </c>
    </row>
    <row r="298" spans="1:3" x14ac:dyDescent="0.25">
      <c r="A298" s="5" t="s">
        <v>68</v>
      </c>
      <c r="B298" s="51">
        <v>73.900000000000006</v>
      </c>
      <c r="C298" s="51">
        <v>55.4</v>
      </c>
    </row>
    <row r="299" spans="1:3" x14ac:dyDescent="0.25">
      <c r="A299" s="5" t="s">
        <v>264</v>
      </c>
      <c r="B299" s="51">
        <v>18</v>
      </c>
      <c r="C299" s="51"/>
    </row>
    <row r="300" spans="1:3" x14ac:dyDescent="0.25">
      <c r="A300" s="5" t="s">
        <v>69</v>
      </c>
      <c r="B300" s="51">
        <v>646.19999999999982</v>
      </c>
      <c r="C300" s="51">
        <v>702.00000000000034</v>
      </c>
    </row>
    <row r="301" spans="1:3" x14ac:dyDescent="0.25">
      <c r="A301" s="5" t="s">
        <v>70</v>
      </c>
      <c r="B301" s="51">
        <v>1063.8000000000004</v>
      </c>
      <c r="C301" s="51">
        <v>1161.5000000000009</v>
      </c>
    </row>
    <row r="302" spans="1:3" x14ac:dyDescent="0.25">
      <c r="A302" s="5" t="s">
        <v>71</v>
      </c>
      <c r="B302" s="51">
        <v>70.500000000000014</v>
      </c>
      <c r="C302" s="51">
        <v>67.900000000000006</v>
      </c>
    </row>
    <row r="303" spans="1:3" x14ac:dyDescent="0.25">
      <c r="A303" s="5" t="s">
        <v>72</v>
      </c>
      <c r="B303" s="51">
        <v>44.5</v>
      </c>
      <c r="C303" s="51">
        <v>9</v>
      </c>
    </row>
    <row r="304" spans="1:3" x14ac:dyDescent="0.25">
      <c r="A304" s="5" t="s">
        <v>73</v>
      </c>
      <c r="B304" s="51">
        <v>503</v>
      </c>
      <c r="C304" s="51">
        <v>309.2</v>
      </c>
    </row>
    <row r="305" spans="1:3" x14ac:dyDescent="0.25">
      <c r="A305" s="5" t="s">
        <v>74</v>
      </c>
      <c r="B305" s="51">
        <v>33.1</v>
      </c>
      <c r="C305" s="51">
        <v>10</v>
      </c>
    </row>
    <row r="306" spans="1:3" x14ac:dyDescent="0.25">
      <c r="A306" s="5" t="s">
        <v>75</v>
      </c>
      <c r="B306" s="51">
        <v>349.5</v>
      </c>
      <c r="C306" s="51">
        <v>432.70000000000005</v>
      </c>
    </row>
    <row r="307" spans="1:3" x14ac:dyDescent="0.25">
      <c r="A307" s="5" t="s">
        <v>76</v>
      </c>
      <c r="B307" s="51">
        <v>75.100000000000009</v>
      </c>
      <c r="C307" s="51">
        <v>60.400000000000006</v>
      </c>
    </row>
    <row r="308" spans="1:3" x14ac:dyDescent="0.25">
      <c r="A308" s="5" t="s">
        <v>77</v>
      </c>
      <c r="B308" s="51">
        <v>920.10000000000014</v>
      </c>
      <c r="C308" s="51">
        <v>505.40000000000015</v>
      </c>
    </row>
    <row r="309" spans="1:3" x14ac:dyDescent="0.25">
      <c r="A309" s="5" t="s">
        <v>78</v>
      </c>
      <c r="B309" s="51">
        <v>181.1</v>
      </c>
      <c r="C309" s="51">
        <v>84</v>
      </c>
    </row>
    <row r="310" spans="1:3" x14ac:dyDescent="0.25">
      <c r="A310" s="5" t="s">
        <v>79</v>
      </c>
      <c r="B310" s="51">
        <v>355.40000000000003</v>
      </c>
      <c r="C310" s="51">
        <v>301.40000000000009</v>
      </c>
    </row>
    <row r="311" spans="1:3" x14ac:dyDescent="0.25">
      <c r="A311" s="5" t="s">
        <v>265</v>
      </c>
      <c r="B311" s="51">
        <v>14.7</v>
      </c>
      <c r="C311" s="51"/>
    </row>
    <row r="312" spans="1:3" x14ac:dyDescent="0.25">
      <c r="A312" s="5" t="s">
        <v>266</v>
      </c>
      <c r="B312" s="51">
        <v>258.69999999999993</v>
      </c>
      <c r="C312" s="51">
        <v>104.8</v>
      </c>
    </row>
    <row r="313" spans="1:3" x14ac:dyDescent="0.25">
      <c r="A313" s="5" t="s">
        <v>80</v>
      </c>
      <c r="B313" s="51">
        <v>376.90000000000009</v>
      </c>
      <c r="C313" s="51">
        <v>337.90000000000003</v>
      </c>
    </row>
    <row r="314" spans="1:3" x14ac:dyDescent="0.25">
      <c r="A314" s="5" t="s">
        <v>81</v>
      </c>
      <c r="B314" s="51">
        <v>17.7</v>
      </c>
      <c r="C314" s="51">
        <v>22.799999999999997</v>
      </c>
    </row>
    <row r="315" spans="1:3" x14ac:dyDescent="0.25">
      <c r="A315" s="5" t="s">
        <v>82</v>
      </c>
      <c r="B315" s="51">
        <v>85.7</v>
      </c>
      <c r="C315" s="51">
        <v>30.700000000000003</v>
      </c>
    </row>
    <row r="316" spans="1:3" x14ac:dyDescent="0.25">
      <c r="A316" s="5" t="s">
        <v>83</v>
      </c>
      <c r="B316" s="51">
        <v>901.40000000000009</v>
      </c>
      <c r="C316" s="51">
        <v>468.10000000000008</v>
      </c>
    </row>
    <row r="317" spans="1:3" x14ac:dyDescent="0.25">
      <c r="A317" s="5" t="s">
        <v>84</v>
      </c>
      <c r="B317" s="51">
        <v>128.29999999999998</v>
      </c>
      <c r="C317" s="51">
        <v>118.60000000000001</v>
      </c>
    </row>
    <row r="318" spans="1:3" x14ac:dyDescent="0.25">
      <c r="A318" s="5" t="s">
        <v>85</v>
      </c>
      <c r="B318" s="51">
        <v>14.899999999999999</v>
      </c>
      <c r="C318" s="51"/>
    </row>
    <row r="319" spans="1:3" x14ac:dyDescent="0.25">
      <c r="A319" s="5" t="s">
        <v>86</v>
      </c>
      <c r="B319" s="51">
        <v>18.399999999999999</v>
      </c>
      <c r="C319" s="51">
        <v>11.4</v>
      </c>
    </row>
    <row r="320" spans="1:3" x14ac:dyDescent="0.25">
      <c r="A320" s="5" t="s">
        <v>267</v>
      </c>
      <c r="B320" s="51">
        <v>21.5</v>
      </c>
      <c r="C320" s="51"/>
    </row>
    <row r="321" spans="1:3" x14ac:dyDescent="0.25">
      <c r="A321" s="5" t="s">
        <v>87</v>
      </c>
      <c r="B321" s="51">
        <v>44.3</v>
      </c>
      <c r="C321" s="51">
        <v>123.7</v>
      </c>
    </row>
    <row r="322" spans="1:3" x14ac:dyDescent="0.25">
      <c r="A322" s="5" t="s">
        <v>243</v>
      </c>
      <c r="B322" s="51">
        <v>25</v>
      </c>
      <c r="C322" s="51">
        <v>7.6</v>
      </c>
    </row>
    <row r="323" spans="1:3" x14ac:dyDescent="0.25">
      <c r="A323" s="5" t="s">
        <v>88</v>
      </c>
      <c r="B323" s="51">
        <v>384.8</v>
      </c>
      <c r="C323" s="51">
        <v>1057.7000000000014</v>
      </c>
    </row>
    <row r="324" spans="1:3" x14ac:dyDescent="0.25">
      <c r="A324" s="5" t="s">
        <v>89</v>
      </c>
      <c r="B324" s="51">
        <v>269.5</v>
      </c>
      <c r="C324" s="51">
        <v>154.80000000000001</v>
      </c>
    </row>
    <row r="325" spans="1:3" x14ac:dyDescent="0.25">
      <c r="A325" s="5" t="s">
        <v>90</v>
      </c>
      <c r="B325" s="51">
        <v>216.7</v>
      </c>
      <c r="C325" s="51">
        <v>217.4</v>
      </c>
    </row>
    <row r="326" spans="1:3" x14ac:dyDescent="0.25">
      <c r="A326" s="5" t="s">
        <v>91</v>
      </c>
      <c r="B326" s="51">
        <v>211.19999999999996</v>
      </c>
      <c r="C326" s="51">
        <v>160</v>
      </c>
    </row>
    <row r="327" spans="1:3" x14ac:dyDescent="0.25">
      <c r="A327" s="5" t="s">
        <v>92</v>
      </c>
      <c r="B327" s="51">
        <v>71.599999999999994</v>
      </c>
      <c r="C327" s="51">
        <v>108.69999999999999</v>
      </c>
    </row>
    <row r="328" spans="1:3" x14ac:dyDescent="0.25">
      <c r="A328" s="5" t="s">
        <v>93</v>
      </c>
      <c r="B328" s="51">
        <v>302.89999999999998</v>
      </c>
      <c r="C328" s="51">
        <v>331.9</v>
      </c>
    </row>
    <row r="329" spans="1:3" x14ac:dyDescent="0.25">
      <c r="A329" s="5" t="s">
        <v>94</v>
      </c>
      <c r="B329" s="51">
        <v>138.10000000000002</v>
      </c>
      <c r="C329" s="51">
        <v>25.2</v>
      </c>
    </row>
    <row r="330" spans="1:3" x14ac:dyDescent="0.25">
      <c r="A330" s="5" t="s">
        <v>95</v>
      </c>
      <c r="B330" s="51">
        <v>99.199999999999989</v>
      </c>
      <c r="C330" s="51">
        <v>109.10000000000001</v>
      </c>
    </row>
    <row r="331" spans="1:3" x14ac:dyDescent="0.25">
      <c r="A331" s="5" t="s">
        <v>96</v>
      </c>
      <c r="B331" s="51">
        <v>336.2</v>
      </c>
      <c r="C331" s="51">
        <v>240.49999999999997</v>
      </c>
    </row>
    <row r="332" spans="1:3" x14ac:dyDescent="0.25">
      <c r="A332" s="5" t="s">
        <v>97</v>
      </c>
      <c r="B332" s="51">
        <v>8.1999999999999993</v>
      </c>
      <c r="C332" s="51">
        <v>17.600000000000001</v>
      </c>
    </row>
    <row r="333" spans="1:3" x14ac:dyDescent="0.25">
      <c r="A333" s="5" t="s">
        <v>98</v>
      </c>
      <c r="B333" s="51">
        <v>49.4</v>
      </c>
      <c r="C333" s="51">
        <v>12.1</v>
      </c>
    </row>
    <row r="334" spans="1:3" x14ac:dyDescent="0.25">
      <c r="A334" s="5" t="s">
        <v>99</v>
      </c>
      <c r="B334" s="51">
        <v>341.90000000000003</v>
      </c>
      <c r="C334" s="51">
        <v>279.49999999999994</v>
      </c>
    </row>
    <row r="335" spans="1:3" x14ac:dyDescent="0.25">
      <c r="A335" s="5" t="s">
        <v>100</v>
      </c>
      <c r="B335" s="51">
        <v>265.39999999999998</v>
      </c>
      <c r="C335" s="51">
        <v>412.60000000000008</v>
      </c>
    </row>
    <row r="336" spans="1:3" x14ac:dyDescent="0.25">
      <c r="A336" s="5" t="s">
        <v>101</v>
      </c>
      <c r="B336" s="51">
        <v>147.6</v>
      </c>
      <c r="C336" s="51">
        <v>177.39999999999998</v>
      </c>
    </row>
    <row r="337" spans="1:3" x14ac:dyDescent="0.25">
      <c r="A337" s="5" t="s">
        <v>102</v>
      </c>
      <c r="B337" s="51">
        <v>324.99999999999994</v>
      </c>
      <c r="C337" s="51">
        <v>221.99999999999994</v>
      </c>
    </row>
    <row r="338" spans="1:3" x14ac:dyDescent="0.25">
      <c r="A338" s="5" t="s">
        <v>103</v>
      </c>
      <c r="B338" s="51">
        <v>104.8</v>
      </c>
      <c r="C338" s="51">
        <v>73</v>
      </c>
    </row>
    <row r="339" spans="1:3" x14ac:dyDescent="0.25">
      <c r="A339" s="5" t="s">
        <v>104</v>
      </c>
      <c r="B339" s="51">
        <v>626.10000000000025</v>
      </c>
      <c r="C339" s="51">
        <v>368.49999999999994</v>
      </c>
    </row>
    <row r="340" spans="1:3" x14ac:dyDescent="0.25">
      <c r="A340" s="5" t="s">
        <v>105</v>
      </c>
      <c r="B340" s="51">
        <v>1356.6</v>
      </c>
      <c r="C340" s="51">
        <v>1711.5999999999979</v>
      </c>
    </row>
    <row r="341" spans="1:3" x14ac:dyDescent="0.25">
      <c r="A341" s="5" t="s">
        <v>106</v>
      </c>
      <c r="B341" s="51">
        <v>119.10000000000001</v>
      </c>
      <c r="C341" s="51">
        <v>39.9</v>
      </c>
    </row>
    <row r="342" spans="1:3" x14ac:dyDescent="0.25">
      <c r="A342" s="5" t="s">
        <v>107</v>
      </c>
      <c r="B342" s="51">
        <v>77.900000000000006</v>
      </c>
      <c r="C342" s="51">
        <v>34.4</v>
      </c>
    </row>
    <row r="343" spans="1:3" x14ac:dyDescent="0.25">
      <c r="A343" s="5" t="s">
        <v>108</v>
      </c>
      <c r="B343" s="51">
        <v>28.8</v>
      </c>
      <c r="C343" s="51">
        <v>7.7</v>
      </c>
    </row>
    <row r="344" spans="1:3" x14ac:dyDescent="0.25">
      <c r="A344" s="5" t="s">
        <v>109</v>
      </c>
      <c r="B344" s="51">
        <v>258.7</v>
      </c>
      <c r="C344" s="51">
        <v>271.39999999999998</v>
      </c>
    </row>
    <row r="345" spans="1:3" x14ac:dyDescent="0.25">
      <c r="A345" s="5" t="s">
        <v>110</v>
      </c>
      <c r="B345" s="51">
        <v>1191.3000000000006</v>
      </c>
      <c r="C345" s="51">
        <v>1676.7</v>
      </c>
    </row>
    <row r="346" spans="1:3" x14ac:dyDescent="0.25">
      <c r="A346" s="5" t="s">
        <v>111</v>
      </c>
      <c r="B346" s="51">
        <v>17.399999999999999</v>
      </c>
      <c r="C346" s="51">
        <v>10</v>
      </c>
    </row>
    <row r="347" spans="1:3" x14ac:dyDescent="0.25">
      <c r="A347" s="5" t="s">
        <v>112</v>
      </c>
      <c r="B347" s="51">
        <v>288.59999999999991</v>
      </c>
      <c r="C347" s="51">
        <v>239.69999999999996</v>
      </c>
    </row>
    <row r="348" spans="1:3" x14ac:dyDescent="0.25">
      <c r="A348" s="5" t="s">
        <v>113</v>
      </c>
      <c r="B348" s="51">
        <v>185.50000000000003</v>
      </c>
      <c r="C348" s="51">
        <v>148.9</v>
      </c>
    </row>
    <row r="349" spans="1:3" x14ac:dyDescent="0.25">
      <c r="A349" s="5" t="s">
        <v>114</v>
      </c>
      <c r="B349" s="51">
        <v>1646.1999999999989</v>
      </c>
      <c r="C349" s="51">
        <v>1358.0000000000007</v>
      </c>
    </row>
    <row r="350" spans="1:3" x14ac:dyDescent="0.25">
      <c r="A350" s="5" t="s">
        <v>115</v>
      </c>
      <c r="B350" s="51">
        <v>785.19999999999993</v>
      </c>
      <c r="C350" s="51">
        <v>351.10000000000008</v>
      </c>
    </row>
    <row r="351" spans="1:3" x14ac:dyDescent="0.25">
      <c r="A351" s="5" t="s">
        <v>116</v>
      </c>
      <c r="B351" s="51">
        <v>20</v>
      </c>
      <c r="C351" s="51">
        <v>48</v>
      </c>
    </row>
    <row r="352" spans="1:3" x14ac:dyDescent="0.25">
      <c r="A352" s="5" t="s">
        <v>117</v>
      </c>
      <c r="B352" s="51">
        <v>101.7</v>
      </c>
      <c r="C352" s="51">
        <v>206.19999999999996</v>
      </c>
    </row>
    <row r="353" spans="1:3" x14ac:dyDescent="0.25">
      <c r="A353" s="5" t="s">
        <v>118</v>
      </c>
      <c r="B353" s="51">
        <v>119.99999999999997</v>
      </c>
      <c r="C353" s="51">
        <v>245.7</v>
      </c>
    </row>
    <row r="354" spans="1:3" x14ac:dyDescent="0.25">
      <c r="A354" s="5" t="s">
        <v>119</v>
      </c>
      <c r="B354" s="51">
        <v>135.6</v>
      </c>
      <c r="C354" s="51">
        <v>57.4</v>
      </c>
    </row>
    <row r="355" spans="1:3" x14ac:dyDescent="0.25">
      <c r="A355" s="5" t="s">
        <v>120</v>
      </c>
      <c r="B355" s="51">
        <v>559.90000000000009</v>
      </c>
      <c r="C355" s="51">
        <v>364.80000000000007</v>
      </c>
    </row>
    <row r="356" spans="1:3" x14ac:dyDescent="0.25">
      <c r="A356" s="5" t="s">
        <v>121</v>
      </c>
      <c r="B356" s="51">
        <v>828.20000000000016</v>
      </c>
      <c r="C356" s="51">
        <v>1030.7000000000003</v>
      </c>
    </row>
    <row r="357" spans="1:3" x14ac:dyDescent="0.25">
      <c r="A357" s="5" t="s">
        <v>122</v>
      </c>
      <c r="B357" s="51">
        <v>681.70000000000039</v>
      </c>
      <c r="C357" s="51">
        <v>1272.5</v>
      </c>
    </row>
    <row r="358" spans="1:3" x14ac:dyDescent="0.25">
      <c r="A358" s="5" t="s">
        <v>263</v>
      </c>
      <c r="B358" s="51"/>
      <c r="C358" s="51">
        <v>7.6</v>
      </c>
    </row>
    <row r="359" spans="1:3" x14ac:dyDescent="0.25">
      <c r="A359" s="5" t="s">
        <v>123</v>
      </c>
      <c r="B359" s="51">
        <v>342.59999999999997</v>
      </c>
      <c r="C359" s="51">
        <v>60.5</v>
      </c>
    </row>
    <row r="360" spans="1:3" x14ac:dyDescent="0.25">
      <c r="A360" s="5" t="s">
        <v>124</v>
      </c>
      <c r="B360" s="51">
        <v>350.2999999999999</v>
      </c>
      <c r="C360" s="51">
        <v>301.7999999999999</v>
      </c>
    </row>
    <row r="361" spans="1:3" x14ac:dyDescent="0.25">
      <c r="A361" s="5" t="s">
        <v>125</v>
      </c>
      <c r="B361" s="51">
        <v>241</v>
      </c>
      <c r="C361" s="51">
        <v>219.7</v>
      </c>
    </row>
    <row r="362" spans="1:3" x14ac:dyDescent="0.25">
      <c r="A362" s="5" t="s">
        <v>126</v>
      </c>
      <c r="B362" s="51">
        <v>325.19999999999993</v>
      </c>
      <c r="C362" s="51">
        <v>550.50000000000023</v>
      </c>
    </row>
    <row r="363" spans="1:3" x14ac:dyDescent="0.25">
      <c r="A363" s="5" t="s">
        <v>127</v>
      </c>
      <c r="B363" s="51">
        <v>817.60000000000036</v>
      </c>
      <c r="C363" s="51">
        <v>861.8000000000003</v>
      </c>
    </row>
    <row r="364" spans="1:3" x14ac:dyDescent="0.25">
      <c r="A364" s="5" t="s">
        <v>128</v>
      </c>
      <c r="B364" s="51">
        <v>33.4</v>
      </c>
      <c r="C364" s="51">
        <v>21.2</v>
      </c>
    </row>
    <row r="365" spans="1:3" x14ac:dyDescent="0.25">
      <c r="A365" s="5" t="s">
        <v>129</v>
      </c>
      <c r="B365" s="51">
        <v>935.70000000000027</v>
      </c>
      <c r="C365" s="51">
        <v>894.30000000000052</v>
      </c>
    </row>
    <row r="366" spans="1:3" x14ac:dyDescent="0.25">
      <c r="A366" s="5" t="s">
        <v>130</v>
      </c>
      <c r="B366" s="51">
        <v>595.69999999999982</v>
      </c>
      <c r="C366" s="51">
        <v>337.1</v>
      </c>
    </row>
    <row r="367" spans="1:3" x14ac:dyDescent="0.25">
      <c r="A367" s="5" t="s">
        <v>131</v>
      </c>
      <c r="B367" s="51">
        <v>462.7000000000001</v>
      </c>
      <c r="C367" s="51">
        <v>269.39999999999998</v>
      </c>
    </row>
    <row r="368" spans="1:3" x14ac:dyDescent="0.25">
      <c r="A368" s="5" t="s">
        <v>132</v>
      </c>
      <c r="B368" s="51">
        <v>52.900000000000006</v>
      </c>
      <c r="C368" s="51">
        <v>19.8</v>
      </c>
    </row>
    <row r="369" spans="1:3" x14ac:dyDescent="0.25">
      <c r="A369" s="5" t="s">
        <v>133</v>
      </c>
      <c r="B369" s="51">
        <v>12.4</v>
      </c>
      <c r="C369" s="51">
        <v>39.900000000000006</v>
      </c>
    </row>
    <row r="370" spans="1:3" x14ac:dyDescent="0.25">
      <c r="A370" s="5" t="s">
        <v>134</v>
      </c>
      <c r="B370" s="51">
        <v>67.2</v>
      </c>
      <c r="C370" s="51">
        <v>69.900000000000006</v>
      </c>
    </row>
    <row r="371" spans="1:3" x14ac:dyDescent="0.25">
      <c r="A371" s="5" t="s">
        <v>135</v>
      </c>
      <c r="B371" s="51">
        <v>207.59999999999997</v>
      </c>
      <c r="C371" s="51">
        <v>133.6</v>
      </c>
    </row>
    <row r="372" spans="1:3" x14ac:dyDescent="0.25">
      <c r="A372" s="5" t="s">
        <v>136</v>
      </c>
      <c r="B372" s="51">
        <v>54.9</v>
      </c>
      <c r="C372" s="51">
        <v>147.60000000000002</v>
      </c>
    </row>
    <row r="373" spans="1:3" x14ac:dyDescent="0.25">
      <c r="A373" s="5" t="s">
        <v>137</v>
      </c>
      <c r="B373" s="51">
        <v>252.59999999999997</v>
      </c>
      <c r="C373" s="51">
        <v>290.49999999999994</v>
      </c>
    </row>
    <row r="374" spans="1:3" x14ac:dyDescent="0.25">
      <c r="A374" s="5" t="s">
        <v>138</v>
      </c>
      <c r="B374" s="51">
        <v>48.6</v>
      </c>
      <c r="C374" s="51">
        <v>23.4</v>
      </c>
    </row>
    <row r="375" spans="1:3" x14ac:dyDescent="0.25">
      <c r="A375" s="5" t="s">
        <v>139</v>
      </c>
      <c r="B375" s="51">
        <v>73.899999999999991</v>
      </c>
      <c r="C375" s="51">
        <v>12.1</v>
      </c>
    </row>
    <row r="376" spans="1:3" x14ac:dyDescent="0.25">
      <c r="A376" s="5" t="s">
        <v>140</v>
      </c>
      <c r="B376" s="51">
        <v>764.3000000000003</v>
      </c>
      <c r="C376" s="51">
        <v>1157.2999999999995</v>
      </c>
    </row>
    <row r="377" spans="1:3" x14ac:dyDescent="0.25">
      <c r="A377" s="5" t="s">
        <v>141</v>
      </c>
      <c r="B377" s="51">
        <v>204.2</v>
      </c>
      <c r="C377" s="51">
        <v>409.90000000000015</v>
      </c>
    </row>
    <row r="378" spans="1:3" x14ac:dyDescent="0.25">
      <c r="A378" s="5" t="s">
        <v>142</v>
      </c>
      <c r="B378" s="51">
        <v>252.99999999999997</v>
      </c>
      <c r="C378" s="51">
        <v>272.89999999999998</v>
      </c>
    </row>
    <row r="379" spans="1:3" x14ac:dyDescent="0.25">
      <c r="A379" s="5" t="s">
        <v>143</v>
      </c>
      <c r="B379" s="51">
        <v>144.10000000000002</v>
      </c>
      <c r="C379" s="51">
        <v>17.3</v>
      </c>
    </row>
    <row r="380" spans="1:3" x14ac:dyDescent="0.25">
      <c r="A380" s="5" t="s">
        <v>144</v>
      </c>
      <c r="B380" s="51">
        <v>284.59999999999991</v>
      </c>
      <c r="C380" s="51">
        <v>245.5</v>
      </c>
    </row>
    <row r="381" spans="1:3" x14ac:dyDescent="0.25">
      <c r="A381" s="5" t="s">
        <v>145</v>
      </c>
      <c r="B381" s="51">
        <v>373</v>
      </c>
      <c r="C381" s="51">
        <v>327.59999999999997</v>
      </c>
    </row>
    <row r="382" spans="1:3" x14ac:dyDescent="0.25">
      <c r="A382" s="5" t="s">
        <v>146</v>
      </c>
      <c r="B382" s="51">
        <v>11.1</v>
      </c>
      <c r="C382" s="51">
        <v>5.2</v>
      </c>
    </row>
    <row r="383" spans="1:3" x14ac:dyDescent="0.25">
      <c r="A383" s="5" t="s">
        <v>147</v>
      </c>
      <c r="B383" s="51">
        <v>536.69999999999982</v>
      </c>
      <c r="C383" s="51">
        <v>590.4000000000002</v>
      </c>
    </row>
    <row r="384" spans="1:3" x14ac:dyDescent="0.25">
      <c r="A384" s="5" t="s">
        <v>148</v>
      </c>
      <c r="B384" s="51">
        <v>245.99999999999997</v>
      </c>
      <c r="C384" s="51">
        <v>354.50000000000006</v>
      </c>
    </row>
    <row r="385" spans="1:3" x14ac:dyDescent="0.25">
      <c r="A385" s="5" t="s">
        <v>149</v>
      </c>
      <c r="B385" s="51">
        <v>11.6</v>
      </c>
      <c r="C385" s="51"/>
    </row>
    <row r="386" spans="1:3" x14ac:dyDescent="0.25">
      <c r="A386" s="5" t="s">
        <v>150</v>
      </c>
      <c r="B386" s="51">
        <v>8.1999999999999993</v>
      </c>
      <c r="C386" s="51"/>
    </row>
    <row r="387" spans="1:3" x14ac:dyDescent="0.25">
      <c r="A387" s="5" t="s">
        <v>151</v>
      </c>
      <c r="B387" s="51">
        <v>239.29999999999993</v>
      </c>
      <c r="C387" s="51">
        <v>481.40000000000009</v>
      </c>
    </row>
    <row r="388" spans="1:3" x14ac:dyDescent="0.25">
      <c r="A388" s="5" t="s">
        <v>152</v>
      </c>
      <c r="B388" s="51">
        <v>525.6</v>
      </c>
      <c r="C388" s="51">
        <v>503.60000000000019</v>
      </c>
    </row>
    <row r="389" spans="1:3" x14ac:dyDescent="0.25">
      <c r="A389" s="5" t="s">
        <v>153</v>
      </c>
      <c r="B389" s="51">
        <v>328</v>
      </c>
      <c r="C389" s="51">
        <v>325.79999999999995</v>
      </c>
    </row>
    <row r="390" spans="1:3" x14ac:dyDescent="0.25">
      <c r="A390" s="5" t="s">
        <v>154</v>
      </c>
      <c r="B390" s="51">
        <v>49.2</v>
      </c>
      <c r="C390" s="51">
        <v>4.5999999999999996</v>
      </c>
    </row>
    <row r="391" spans="1:3" x14ac:dyDescent="0.25">
      <c r="A391" s="5" t="s">
        <v>155</v>
      </c>
      <c r="B391" s="51">
        <v>116.69999999999999</v>
      </c>
      <c r="C391" s="51">
        <v>135.59999999999997</v>
      </c>
    </row>
    <row r="392" spans="1:3" x14ac:dyDescent="0.25">
      <c r="A392" s="5" t="s">
        <v>156</v>
      </c>
      <c r="B392" s="51">
        <v>43.8</v>
      </c>
      <c r="C392" s="51">
        <v>71.3</v>
      </c>
    </row>
    <row r="393" spans="1:3" x14ac:dyDescent="0.25">
      <c r="A393" s="5" t="s">
        <v>157</v>
      </c>
      <c r="B393" s="51">
        <v>64.600000000000009</v>
      </c>
      <c r="C393" s="51">
        <v>70.400000000000006</v>
      </c>
    </row>
    <row r="394" spans="1:3" x14ac:dyDescent="0.25">
      <c r="A394" s="5" t="s">
        <v>158</v>
      </c>
      <c r="B394" s="51">
        <v>267.89999999999998</v>
      </c>
      <c r="C394" s="51">
        <v>246.39999999999995</v>
      </c>
    </row>
    <row r="395" spans="1:3" x14ac:dyDescent="0.25">
      <c r="A395" s="5" t="s">
        <v>159</v>
      </c>
      <c r="B395" s="51">
        <v>222.09999999999997</v>
      </c>
      <c r="C395" s="51">
        <v>162</v>
      </c>
    </row>
    <row r="396" spans="1:3" x14ac:dyDescent="0.25">
      <c r="A396" s="5" t="s">
        <v>160</v>
      </c>
      <c r="B396" s="51">
        <v>426.60000000000008</v>
      </c>
      <c r="C396" s="51">
        <v>292.59999999999997</v>
      </c>
    </row>
    <row r="397" spans="1:3" x14ac:dyDescent="0.25">
      <c r="A397" s="5" t="s">
        <v>161</v>
      </c>
      <c r="B397" s="51">
        <v>214.5</v>
      </c>
      <c r="C397" s="51">
        <v>257.60000000000002</v>
      </c>
    </row>
    <row r="398" spans="1:3" x14ac:dyDescent="0.25">
      <c r="A398" s="5" t="s">
        <v>162</v>
      </c>
      <c r="B398" s="51">
        <v>129.80000000000001</v>
      </c>
      <c r="C398" s="51">
        <v>338.5</v>
      </c>
    </row>
    <row r="399" spans="1:3" x14ac:dyDescent="0.25">
      <c r="A399" s="5" t="s">
        <v>163</v>
      </c>
      <c r="B399" s="51">
        <v>34.199999999999996</v>
      </c>
      <c r="C399" s="51">
        <v>15.100000000000001</v>
      </c>
    </row>
    <row r="400" spans="1:3" x14ac:dyDescent="0.25">
      <c r="A400" s="5" t="s">
        <v>164</v>
      </c>
      <c r="B400" s="51">
        <v>129.5</v>
      </c>
      <c r="C400" s="51">
        <v>6</v>
      </c>
    </row>
    <row r="401" spans="1:3" x14ac:dyDescent="0.25">
      <c r="A401" s="5" t="s">
        <v>165</v>
      </c>
      <c r="B401" s="51">
        <v>29.2</v>
      </c>
      <c r="C401" s="51">
        <v>7.2</v>
      </c>
    </row>
    <row r="402" spans="1:3" x14ac:dyDescent="0.25">
      <c r="A402" s="5" t="s">
        <v>166</v>
      </c>
      <c r="B402" s="51">
        <v>783.09999999999945</v>
      </c>
      <c r="C402" s="51">
        <v>165.09999999999997</v>
      </c>
    </row>
    <row r="403" spans="1:3" x14ac:dyDescent="0.25">
      <c r="A403" s="5" t="s">
        <v>167</v>
      </c>
      <c r="B403" s="51">
        <v>167.79999999999998</v>
      </c>
      <c r="C403" s="51">
        <v>39.200000000000003</v>
      </c>
    </row>
    <row r="404" spans="1:3" x14ac:dyDescent="0.25">
      <c r="A404" s="5" t="s">
        <v>168</v>
      </c>
      <c r="B404" s="51">
        <v>22.799999999999997</v>
      </c>
      <c r="C404" s="51"/>
    </row>
    <row r="405" spans="1:3" x14ac:dyDescent="0.25">
      <c r="A405" s="5" t="s">
        <v>169</v>
      </c>
      <c r="B405" s="51">
        <v>26.799999999999997</v>
      </c>
      <c r="C405" s="51">
        <v>14.899999999999999</v>
      </c>
    </row>
    <row r="406" spans="1:3" x14ac:dyDescent="0.25">
      <c r="A406" s="5" t="s">
        <v>170</v>
      </c>
      <c r="B406" s="51">
        <v>523.00000000000011</v>
      </c>
      <c r="C406" s="51">
        <v>417.30000000000013</v>
      </c>
    </row>
    <row r="407" spans="1:3" x14ac:dyDescent="0.25">
      <c r="A407" s="5" t="s">
        <v>171</v>
      </c>
      <c r="B407" s="51"/>
      <c r="C407" s="51">
        <v>17.600000000000001</v>
      </c>
    </row>
    <row r="408" spans="1:3" x14ac:dyDescent="0.25">
      <c r="A408" s="5" t="s">
        <v>172</v>
      </c>
      <c r="B408" s="51">
        <v>80.7</v>
      </c>
      <c r="C408" s="51">
        <v>29</v>
      </c>
    </row>
    <row r="409" spans="1:3" x14ac:dyDescent="0.25">
      <c r="A409" s="5" t="s">
        <v>173</v>
      </c>
      <c r="B409" s="51">
        <v>246.49999999999994</v>
      </c>
      <c r="C409" s="51">
        <v>149.1</v>
      </c>
    </row>
    <row r="410" spans="1:3" x14ac:dyDescent="0.25">
      <c r="A410" s="5" t="s">
        <v>174</v>
      </c>
      <c r="B410" s="51">
        <v>66.099999999999994</v>
      </c>
      <c r="C410" s="51">
        <v>7.5</v>
      </c>
    </row>
    <row r="411" spans="1:3" x14ac:dyDescent="0.25">
      <c r="A411" s="5" t="s">
        <v>175</v>
      </c>
      <c r="B411" s="51">
        <v>499.70000000000016</v>
      </c>
      <c r="C411" s="51">
        <v>279.49999999999989</v>
      </c>
    </row>
    <row r="412" spans="1:3" x14ac:dyDescent="0.25">
      <c r="A412" s="5" t="s">
        <v>176</v>
      </c>
      <c r="B412" s="51">
        <v>36.699999999999996</v>
      </c>
      <c r="C412" s="51">
        <v>64</v>
      </c>
    </row>
    <row r="413" spans="1:3" x14ac:dyDescent="0.25">
      <c r="A413" s="5" t="s">
        <v>177</v>
      </c>
      <c r="B413" s="51">
        <v>388.89999999999992</v>
      </c>
      <c r="C413" s="51">
        <v>660.6</v>
      </c>
    </row>
    <row r="414" spans="1:3" x14ac:dyDescent="0.25">
      <c r="A414" s="5" t="s">
        <v>178</v>
      </c>
      <c r="B414" s="51">
        <v>72.400000000000006</v>
      </c>
      <c r="C414" s="51">
        <v>62</v>
      </c>
    </row>
    <row r="415" spans="1:3" x14ac:dyDescent="0.25">
      <c r="A415" s="5" t="s">
        <v>179</v>
      </c>
      <c r="B415" s="51">
        <v>198.20000000000005</v>
      </c>
      <c r="C415" s="51">
        <v>101.3</v>
      </c>
    </row>
    <row r="416" spans="1:3" x14ac:dyDescent="0.25">
      <c r="A416" s="5" t="s">
        <v>180</v>
      </c>
      <c r="B416" s="51">
        <v>488.5</v>
      </c>
      <c r="C416" s="51">
        <v>250.69999999999993</v>
      </c>
    </row>
    <row r="417" spans="1:3" x14ac:dyDescent="0.25">
      <c r="A417" s="5" t="s">
        <v>181</v>
      </c>
      <c r="B417" s="51">
        <v>350.90000000000015</v>
      </c>
      <c r="C417" s="51">
        <v>268.59999999999997</v>
      </c>
    </row>
    <row r="418" spans="1:3" x14ac:dyDescent="0.25">
      <c r="A418" s="5" t="s">
        <v>182</v>
      </c>
      <c r="B418" s="51">
        <v>170.2</v>
      </c>
      <c r="C418" s="51">
        <v>97.600000000000009</v>
      </c>
    </row>
    <row r="419" spans="1:3" x14ac:dyDescent="0.25">
      <c r="A419" s="5" t="s">
        <v>183</v>
      </c>
      <c r="B419" s="51">
        <v>4.4000000000000004</v>
      </c>
      <c r="C419" s="51"/>
    </row>
    <row r="420" spans="1:3" x14ac:dyDescent="0.25">
      <c r="A420" s="5" t="s">
        <v>184</v>
      </c>
      <c r="B420" s="51">
        <v>8</v>
      </c>
      <c r="C420" s="51">
        <v>10.5</v>
      </c>
    </row>
    <row r="421" spans="1:3" x14ac:dyDescent="0.25">
      <c r="A421" s="5" t="s">
        <v>185</v>
      </c>
      <c r="B421" s="51">
        <v>950.50000000000011</v>
      </c>
      <c r="C421" s="51">
        <v>561.80000000000018</v>
      </c>
    </row>
    <row r="422" spans="1:3" x14ac:dyDescent="0.25">
      <c r="A422" s="5" t="s">
        <v>186</v>
      </c>
      <c r="B422" s="51">
        <v>726.1</v>
      </c>
      <c r="C422" s="51">
        <v>498.39999999999992</v>
      </c>
    </row>
    <row r="423" spans="1:3" x14ac:dyDescent="0.25">
      <c r="A423" s="5" t="s">
        <v>187</v>
      </c>
      <c r="B423" s="51">
        <v>1481.0999999999988</v>
      </c>
      <c r="C423" s="51">
        <v>1092.2000000000003</v>
      </c>
    </row>
    <row r="424" spans="1:3" x14ac:dyDescent="0.25">
      <c r="A424" s="5" t="s">
        <v>188</v>
      </c>
      <c r="B424" s="51">
        <v>18.600000000000001</v>
      </c>
      <c r="C424" s="51">
        <v>7.6</v>
      </c>
    </row>
    <row r="425" spans="1:3" x14ac:dyDescent="0.25">
      <c r="A425" s="5" t="s">
        <v>189</v>
      </c>
      <c r="B425" s="51">
        <v>8</v>
      </c>
      <c r="C425" s="51">
        <v>11.4</v>
      </c>
    </row>
    <row r="426" spans="1:3" x14ac:dyDescent="0.25">
      <c r="A426" s="5" t="s">
        <v>190</v>
      </c>
      <c r="B426" s="51">
        <v>260.30000000000007</v>
      </c>
      <c r="C426" s="51">
        <v>247.39999999999992</v>
      </c>
    </row>
    <row r="427" spans="1:3" x14ac:dyDescent="0.25">
      <c r="A427" s="5" t="s">
        <v>268</v>
      </c>
      <c r="B427" s="51">
        <v>12.3</v>
      </c>
      <c r="C427" s="51"/>
    </row>
    <row r="428" spans="1:3" x14ac:dyDescent="0.25">
      <c r="A428" s="5" t="s">
        <v>191</v>
      </c>
      <c r="B428" s="51">
        <v>1039.3</v>
      </c>
      <c r="C428" s="51">
        <v>783.69999999999982</v>
      </c>
    </row>
    <row r="429" spans="1:3" x14ac:dyDescent="0.25">
      <c r="A429" s="5" t="s">
        <v>192</v>
      </c>
      <c r="B429" s="51">
        <v>241.49999999999997</v>
      </c>
      <c r="C429" s="51">
        <v>181.1</v>
      </c>
    </row>
    <row r="430" spans="1:3" x14ac:dyDescent="0.25">
      <c r="A430" s="5" t="s">
        <v>193</v>
      </c>
      <c r="B430" s="51">
        <v>303.5</v>
      </c>
      <c r="C430" s="51">
        <v>289.59999999999997</v>
      </c>
    </row>
    <row r="431" spans="1:3" x14ac:dyDescent="0.25">
      <c r="A431" s="5" t="s">
        <v>194</v>
      </c>
      <c r="B431" s="51">
        <v>153.4</v>
      </c>
      <c r="C431" s="51">
        <v>20.399999999999999</v>
      </c>
    </row>
    <row r="432" spans="1:3" x14ac:dyDescent="0.25">
      <c r="A432" s="5" t="s">
        <v>195</v>
      </c>
      <c r="B432" s="51">
        <v>454.20000000000016</v>
      </c>
      <c r="C432" s="51">
        <v>339.00000000000006</v>
      </c>
    </row>
    <row r="433" spans="1:3" x14ac:dyDescent="0.25">
      <c r="A433" s="5" t="s">
        <v>196</v>
      </c>
      <c r="B433" s="51"/>
      <c r="C433" s="51">
        <v>10</v>
      </c>
    </row>
    <row r="434" spans="1:3" x14ac:dyDescent="0.25">
      <c r="A434" s="5" t="s">
        <v>197</v>
      </c>
      <c r="B434" s="51">
        <v>40.5</v>
      </c>
      <c r="C434" s="51">
        <v>16.399999999999999</v>
      </c>
    </row>
    <row r="435" spans="1:3" x14ac:dyDescent="0.25">
      <c r="A435" s="5" t="s">
        <v>198</v>
      </c>
      <c r="B435" s="51">
        <v>235.89999999999995</v>
      </c>
      <c r="C435" s="51">
        <v>298.3</v>
      </c>
    </row>
    <row r="436" spans="1:3" x14ac:dyDescent="0.25">
      <c r="A436" s="5" t="s">
        <v>199</v>
      </c>
      <c r="B436" s="51">
        <v>181.09999999999997</v>
      </c>
      <c r="C436" s="51">
        <v>232.89999999999995</v>
      </c>
    </row>
    <row r="437" spans="1:3" x14ac:dyDescent="0.25">
      <c r="A437" s="5" t="s">
        <v>200</v>
      </c>
      <c r="B437" s="51">
        <v>169.09999999999997</v>
      </c>
      <c r="C437" s="51">
        <v>221.2</v>
      </c>
    </row>
    <row r="438" spans="1:3" x14ac:dyDescent="0.25">
      <c r="A438" s="5" t="s">
        <v>201</v>
      </c>
      <c r="B438" s="51">
        <v>723.30000000000007</v>
      </c>
      <c r="C438" s="51">
        <v>536.00000000000011</v>
      </c>
    </row>
    <row r="439" spans="1:3" x14ac:dyDescent="0.25">
      <c r="A439" s="5" t="s">
        <v>202</v>
      </c>
      <c r="B439" s="51">
        <v>684.59999999999991</v>
      </c>
      <c r="C439" s="51">
        <v>1041.1000000000006</v>
      </c>
    </row>
    <row r="440" spans="1:3" x14ac:dyDescent="0.25">
      <c r="A440" s="5" t="s">
        <v>203</v>
      </c>
      <c r="B440" s="51">
        <v>417.09999999999997</v>
      </c>
      <c r="C440" s="51">
        <v>548.40000000000009</v>
      </c>
    </row>
    <row r="441" spans="1:3" x14ac:dyDescent="0.25">
      <c r="A441" s="5" t="s">
        <v>204</v>
      </c>
      <c r="B441" s="51">
        <v>23.099999999999998</v>
      </c>
      <c r="C441" s="51">
        <v>26.400000000000002</v>
      </c>
    </row>
    <row r="442" spans="1:3" x14ac:dyDescent="0.25">
      <c r="A442" s="5" t="s">
        <v>205</v>
      </c>
      <c r="B442" s="51">
        <v>273.09999999999991</v>
      </c>
      <c r="C442" s="51">
        <v>176.59999999999997</v>
      </c>
    </row>
    <row r="443" spans="1:3" x14ac:dyDescent="0.25">
      <c r="A443" s="5" t="s">
        <v>206</v>
      </c>
      <c r="B443" s="51">
        <v>703.69999999999993</v>
      </c>
      <c r="C443" s="51">
        <v>763.50000000000023</v>
      </c>
    </row>
    <row r="444" spans="1:3" x14ac:dyDescent="0.25">
      <c r="A444" s="5" t="s">
        <v>207</v>
      </c>
      <c r="B444" s="51">
        <v>63.500000000000007</v>
      </c>
      <c r="C444" s="51">
        <v>101.80000000000001</v>
      </c>
    </row>
    <row r="445" spans="1:3" x14ac:dyDescent="0.25">
      <c r="A445" s="5" t="s">
        <v>208</v>
      </c>
      <c r="B445" s="51">
        <v>118.30000000000001</v>
      </c>
      <c r="C445" s="51">
        <v>31</v>
      </c>
    </row>
    <row r="446" spans="1:3" x14ac:dyDescent="0.25">
      <c r="A446" s="5" t="s">
        <v>209</v>
      </c>
      <c r="B446" s="51">
        <v>63.9</v>
      </c>
      <c r="C446" s="51">
        <v>53.2</v>
      </c>
    </row>
    <row r="447" spans="1:3" x14ac:dyDescent="0.25">
      <c r="A447" s="5" t="s">
        <v>210</v>
      </c>
      <c r="B447" s="51">
        <v>1744.7000000000016</v>
      </c>
      <c r="C447" s="51">
        <v>2174.9999999999991</v>
      </c>
    </row>
    <row r="448" spans="1:3" x14ac:dyDescent="0.25">
      <c r="A448" s="5" t="s">
        <v>211</v>
      </c>
      <c r="B448" s="51">
        <v>673.20000000000039</v>
      </c>
      <c r="C448" s="51">
        <v>849.40000000000055</v>
      </c>
    </row>
    <row r="449" spans="1:3" x14ac:dyDescent="0.25">
      <c r="A449" s="5" t="s">
        <v>212</v>
      </c>
      <c r="B449" s="51">
        <v>704.30000000000018</v>
      </c>
      <c r="C449" s="51">
        <v>610</v>
      </c>
    </row>
    <row r="450" spans="1:3" x14ac:dyDescent="0.25">
      <c r="A450" s="5" t="s">
        <v>213</v>
      </c>
      <c r="B450" s="51">
        <v>26.1</v>
      </c>
      <c r="C450" s="51">
        <v>53.4</v>
      </c>
    </row>
    <row r="451" spans="1:3" x14ac:dyDescent="0.25">
      <c r="A451" s="5" t="s">
        <v>214</v>
      </c>
      <c r="B451" s="51">
        <v>102.39999999999999</v>
      </c>
      <c r="C451" s="51">
        <v>13.9</v>
      </c>
    </row>
    <row r="452" spans="1:3" x14ac:dyDescent="0.25">
      <c r="A452" s="5" t="s">
        <v>215</v>
      </c>
      <c r="B452" s="51">
        <v>44.199999999999996</v>
      </c>
      <c r="C452" s="51">
        <v>6</v>
      </c>
    </row>
    <row r="453" spans="1:3" x14ac:dyDescent="0.25">
      <c r="A453" s="5" t="s">
        <v>216</v>
      </c>
      <c r="B453" s="51">
        <v>38.1</v>
      </c>
      <c r="C453" s="51"/>
    </row>
    <row r="454" spans="1:3" x14ac:dyDescent="0.25">
      <c r="A454" s="5" t="s">
        <v>217</v>
      </c>
      <c r="B454" s="51">
        <v>1560.6999999999991</v>
      </c>
      <c r="C454" s="51">
        <v>1164.6000000000004</v>
      </c>
    </row>
    <row r="455" spans="1:3" x14ac:dyDescent="0.25">
      <c r="A455" s="5" t="s">
        <v>218</v>
      </c>
      <c r="B455" s="51">
        <v>13.6</v>
      </c>
      <c r="C455" s="51">
        <v>7.6</v>
      </c>
    </row>
    <row r="456" spans="1:3" x14ac:dyDescent="0.25">
      <c r="A456" s="5" t="s">
        <v>219</v>
      </c>
      <c r="B456" s="51">
        <v>244.1</v>
      </c>
      <c r="C456" s="51">
        <v>53.900000000000006</v>
      </c>
    </row>
    <row r="457" spans="1:3" x14ac:dyDescent="0.25">
      <c r="A457" s="5" t="s">
        <v>220</v>
      </c>
      <c r="B457" s="51">
        <v>105.1</v>
      </c>
      <c r="C457" s="51">
        <v>80.400000000000006</v>
      </c>
    </row>
    <row r="458" spans="1:3" x14ac:dyDescent="0.25">
      <c r="A458" s="5" t="s">
        <v>221</v>
      </c>
      <c r="B458" s="51">
        <v>264.5</v>
      </c>
      <c r="C458" s="51">
        <v>153.19999999999999</v>
      </c>
    </row>
    <row r="459" spans="1:3" x14ac:dyDescent="0.25">
      <c r="A459" s="5" t="s">
        <v>222</v>
      </c>
      <c r="B459" s="51">
        <v>196.6</v>
      </c>
      <c r="C459" s="51">
        <v>138.99999999999997</v>
      </c>
    </row>
    <row r="460" spans="1:3" x14ac:dyDescent="0.25">
      <c r="A460" s="5" t="s">
        <v>223</v>
      </c>
      <c r="B460" s="51">
        <v>325.59999999999997</v>
      </c>
      <c r="C460" s="51">
        <v>170.8</v>
      </c>
    </row>
    <row r="461" spans="1:3" x14ac:dyDescent="0.25">
      <c r="A461" s="5" t="s">
        <v>224</v>
      </c>
      <c r="B461" s="51">
        <v>652.90000000000009</v>
      </c>
      <c r="C461" s="51">
        <v>153.19999999999999</v>
      </c>
    </row>
    <row r="462" spans="1:3" x14ac:dyDescent="0.25">
      <c r="A462" s="5" t="s">
        <v>225</v>
      </c>
      <c r="B462" s="51">
        <v>719.70000000000016</v>
      </c>
      <c r="C462" s="51">
        <v>569</v>
      </c>
    </row>
    <row r="463" spans="1:3" x14ac:dyDescent="0.25">
      <c r="A463" s="5" t="s">
        <v>226</v>
      </c>
      <c r="B463" s="51">
        <v>216.19999999999996</v>
      </c>
      <c r="C463" s="51">
        <v>185.1</v>
      </c>
    </row>
    <row r="464" spans="1:3" x14ac:dyDescent="0.25">
      <c r="A464" s="5" t="s">
        <v>227</v>
      </c>
      <c r="B464" s="51">
        <v>135.6</v>
      </c>
      <c r="C464" s="51">
        <v>117.5</v>
      </c>
    </row>
    <row r="465" spans="1:3" x14ac:dyDescent="0.25">
      <c r="A465" s="5" t="s">
        <v>228</v>
      </c>
      <c r="B465" s="51">
        <v>494.8</v>
      </c>
      <c r="C465" s="51">
        <v>159.69999999999996</v>
      </c>
    </row>
    <row r="466" spans="1:3" x14ac:dyDescent="0.25">
      <c r="A466" s="5" t="s">
        <v>229</v>
      </c>
      <c r="B466" s="51">
        <v>5.4</v>
      </c>
      <c r="C466" s="51"/>
    </row>
    <row r="467" spans="1:3" x14ac:dyDescent="0.25">
      <c r="A467" s="5" t="s">
        <v>230</v>
      </c>
      <c r="B467" s="51"/>
      <c r="C467" s="51">
        <v>29.7</v>
      </c>
    </row>
    <row r="468" spans="1:3" x14ac:dyDescent="0.25">
      <c r="A468" s="5" t="s">
        <v>231</v>
      </c>
      <c r="B468" s="51">
        <v>87.8</v>
      </c>
      <c r="C468" s="51">
        <v>206.5</v>
      </c>
    </row>
    <row r="469" spans="1:3" x14ac:dyDescent="0.25">
      <c r="A469" s="5" t="s">
        <v>232</v>
      </c>
      <c r="B469" s="51">
        <v>947.00000000000057</v>
      </c>
      <c r="C469" s="51">
        <v>1070.4000000000005</v>
      </c>
    </row>
    <row r="470" spans="1:3" x14ac:dyDescent="0.25">
      <c r="A470" s="5" t="s">
        <v>233</v>
      </c>
      <c r="B470" s="51">
        <v>558</v>
      </c>
      <c r="C470" s="51">
        <v>664.70000000000039</v>
      </c>
    </row>
    <row r="471" spans="1:3" x14ac:dyDescent="0.25">
      <c r="A471" t="s">
        <v>234</v>
      </c>
      <c r="B471" s="51">
        <v>216.99999999999997</v>
      </c>
      <c r="C471" s="51">
        <v>293.5</v>
      </c>
    </row>
    <row r="472" spans="1:3" x14ac:dyDescent="0.25">
      <c r="A472" t="s">
        <v>235</v>
      </c>
      <c r="B472" s="49">
        <v>919.39999999999986</v>
      </c>
      <c r="C472" s="53">
        <v>677.90000000000043</v>
      </c>
    </row>
    <row r="473" spans="1:3" x14ac:dyDescent="0.25">
      <c r="A473" t="s">
        <v>236</v>
      </c>
      <c r="B473" s="49">
        <v>386.70000000000005</v>
      </c>
      <c r="C473" s="53">
        <v>249.69999999999996</v>
      </c>
    </row>
    <row r="474" spans="1:3" x14ac:dyDescent="0.25">
      <c r="A474" t="s">
        <v>237</v>
      </c>
      <c r="B474" s="49">
        <v>192.89999999999995</v>
      </c>
      <c r="C474" s="53">
        <v>169.2</v>
      </c>
    </row>
    <row r="475" spans="1:3" x14ac:dyDescent="0.25">
      <c r="A475" t="s">
        <v>238</v>
      </c>
      <c r="B475" s="49">
        <v>15.2</v>
      </c>
    </row>
  </sheetData>
  <mergeCells count="1">
    <mergeCell ref="B240:C240"/>
  </mergeCells>
  <conditionalFormatting sqref="A4:A237">
    <cfRule type="duplicateValues" dxfId="0" priority="1"/>
  </conditionalFormatting>
  <pageMargins left="0.7" right="0.7" top="0.75" bottom="0.75" header="0.3" footer="0.3"/>
  <pageSetup scale="39" orientation="landscape" r:id="rId1"/>
  <headerFooter>
    <oddHeader>&amp;RCL&amp;&amp;P dba Eversource Energy
Docket No. 23-08-02, CAE-1, Attachment 3
May 12, 2023
Docket No. 20-07-01, Order 22 (Updated)
Page &amp;P of &amp;N</oddHeader>
  </headerFooter>
  <colBreaks count="1" manualBreakCount="1">
    <brk id="6" max="4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2F15-A5B3-408D-9D85-082BFA4801B2}">
  <dimension ref="A1:G238"/>
  <sheetViews>
    <sheetView zoomScaleNormal="100" workbookViewId="0"/>
  </sheetViews>
  <sheetFormatPr defaultRowHeight="15" x14ac:dyDescent="0.25"/>
  <cols>
    <col min="1" max="1" width="15.42578125" bestFit="1" customWidth="1"/>
    <col min="2" max="3" width="15.42578125" customWidth="1"/>
    <col min="4" max="4" width="18.42578125" customWidth="1"/>
    <col min="5" max="5" width="21.5703125" customWidth="1"/>
    <col min="6" max="7" width="19.28515625" bestFit="1" customWidth="1"/>
  </cols>
  <sheetData>
    <row r="1" spans="1:7" x14ac:dyDescent="0.25">
      <c r="G1" s="26"/>
    </row>
    <row r="2" spans="1:7" x14ac:dyDescent="0.25">
      <c r="A2" s="5"/>
    </row>
    <row r="3" spans="1:7" x14ac:dyDescent="0.25">
      <c r="A3" s="9"/>
      <c r="B3" s="81" t="s">
        <v>0</v>
      </c>
      <c r="C3" s="82"/>
      <c r="D3" s="82"/>
      <c r="E3" s="82"/>
      <c r="F3" s="83"/>
      <c r="G3" s="83"/>
    </row>
    <row r="4" spans="1:7" ht="30" x14ac:dyDescent="0.25">
      <c r="A4" s="12" t="s">
        <v>6</v>
      </c>
      <c r="B4" s="15" t="s">
        <v>248</v>
      </c>
      <c r="C4" s="15" t="s">
        <v>249</v>
      </c>
      <c r="D4" s="15" t="s">
        <v>250</v>
      </c>
      <c r="E4" s="15" t="s">
        <v>251</v>
      </c>
      <c r="F4" s="15" t="s">
        <v>252</v>
      </c>
      <c r="G4" s="15" t="s">
        <v>253</v>
      </c>
    </row>
    <row r="5" spans="1:7" x14ac:dyDescent="0.25">
      <c r="A5" s="5" t="s">
        <v>12</v>
      </c>
      <c r="B5" s="14">
        <v>78.599999999999994</v>
      </c>
      <c r="C5" s="14"/>
      <c r="D5" s="14"/>
      <c r="E5" s="14"/>
      <c r="F5">
        <v>78.599999999999994</v>
      </c>
    </row>
    <row r="6" spans="1:7" x14ac:dyDescent="0.25">
      <c r="A6" s="5" t="s">
        <v>13</v>
      </c>
      <c r="B6" s="14">
        <v>188.09999999999997</v>
      </c>
      <c r="C6" s="14">
        <v>6.4</v>
      </c>
      <c r="D6" s="14"/>
      <c r="E6" s="14"/>
      <c r="F6">
        <v>194.49999999999997</v>
      </c>
    </row>
    <row r="7" spans="1:7" x14ac:dyDescent="0.25">
      <c r="A7" s="5" t="s">
        <v>14</v>
      </c>
      <c r="B7" s="14">
        <v>144.39999999999998</v>
      </c>
      <c r="C7" s="14"/>
      <c r="D7" s="14"/>
      <c r="E7" s="14"/>
      <c r="F7">
        <v>138.89999999999998</v>
      </c>
      <c r="G7">
        <v>5.5</v>
      </c>
    </row>
    <row r="8" spans="1:7" x14ac:dyDescent="0.25">
      <c r="A8" s="5" t="s">
        <v>15</v>
      </c>
      <c r="B8" s="14">
        <v>875.40000000000055</v>
      </c>
      <c r="C8" s="14"/>
      <c r="D8" s="14"/>
      <c r="E8" s="14"/>
      <c r="F8">
        <v>807.60000000000059</v>
      </c>
      <c r="G8">
        <v>67.8</v>
      </c>
    </row>
    <row r="9" spans="1:7" x14ac:dyDescent="0.25">
      <c r="A9" s="5" t="s">
        <v>16</v>
      </c>
      <c r="B9" s="14">
        <v>15.2</v>
      </c>
      <c r="C9" s="14"/>
      <c r="D9" s="14"/>
      <c r="E9" s="14"/>
      <c r="F9">
        <v>15.2</v>
      </c>
    </row>
    <row r="10" spans="1:7" x14ac:dyDescent="0.25">
      <c r="A10" s="5" t="s">
        <v>17</v>
      </c>
      <c r="B10" s="14">
        <v>75.3</v>
      </c>
      <c r="C10" s="14"/>
      <c r="D10" s="14">
        <v>12.9</v>
      </c>
      <c r="E10" s="14"/>
      <c r="F10" s="14">
        <v>65.3</v>
      </c>
      <c r="G10" s="14">
        <v>10</v>
      </c>
    </row>
    <row r="11" spans="1:7" x14ac:dyDescent="0.25">
      <c r="A11" s="5" t="s">
        <v>18</v>
      </c>
      <c r="B11" s="14">
        <v>83.9</v>
      </c>
      <c r="C11" s="14"/>
      <c r="D11" s="14">
        <v>6</v>
      </c>
      <c r="E11" s="14"/>
      <c r="F11" s="14">
        <v>83.9</v>
      </c>
      <c r="G11" s="14"/>
    </row>
    <row r="12" spans="1:7" x14ac:dyDescent="0.25">
      <c r="A12" s="5" t="s">
        <v>19</v>
      </c>
      <c r="B12">
        <v>170.3</v>
      </c>
      <c r="D12">
        <v>8.6</v>
      </c>
      <c r="F12">
        <v>163.1</v>
      </c>
      <c r="G12">
        <v>7.2</v>
      </c>
    </row>
    <row r="13" spans="1:7" x14ac:dyDescent="0.25">
      <c r="A13" s="5" t="s">
        <v>20</v>
      </c>
      <c r="B13">
        <v>618.10000000000014</v>
      </c>
      <c r="D13">
        <v>31.5</v>
      </c>
      <c r="F13" s="24">
        <v>547.30000000000018</v>
      </c>
      <c r="G13" s="24">
        <v>70.8</v>
      </c>
    </row>
    <row r="14" spans="1:7" x14ac:dyDescent="0.25">
      <c r="A14" s="5" t="s">
        <v>21</v>
      </c>
      <c r="B14">
        <v>441.70000000000005</v>
      </c>
      <c r="D14">
        <v>6</v>
      </c>
      <c r="F14" s="24">
        <v>441.70000000000005</v>
      </c>
      <c r="G14" s="24"/>
    </row>
    <row r="15" spans="1:7" x14ac:dyDescent="0.25">
      <c r="A15" s="5" t="s">
        <v>22</v>
      </c>
      <c r="B15">
        <v>478</v>
      </c>
      <c r="D15">
        <v>6</v>
      </c>
      <c r="F15" s="24">
        <v>437.20000000000005</v>
      </c>
      <c r="G15" s="24">
        <v>40.799999999999997</v>
      </c>
    </row>
    <row r="16" spans="1:7" x14ac:dyDescent="0.25">
      <c r="A16" s="5" t="s">
        <v>23</v>
      </c>
      <c r="B16">
        <v>734.40000000000055</v>
      </c>
      <c r="D16">
        <v>15</v>
      </c>
      <c r="F16" s="24">
        <v>648.80000000000052</v>
      </c>
      <c r="G16" s="24">
        <v>85.6</v>
      </c>
    </row>
    <row r="17" spans="1:7" x14ac:dyDescent="0.25">
      <c r="A17" s="5" t="s">
        <v>24</v>
      </c>
      <c r="B17">
        <v>288.2</v>
      </c>
      <c r="D17">
        <v>9.9</v>
      </c>
      <c r="F17" s="24">
        <v>273.69999999999993</v>
      </c>
      <c r="G17" s="24">
        <v>14.5</v>
      </c>
    </row>
    <row r="18" spans="1:7" x14ac:dyDescent="0.25">
      <c r="A18" s="5" t="s">
        <v>25</v>
      </c>
      <c r="B18">
        <v>1333.5000000000002</v>
      </c>
      <c r="D18">
        <v>172.39999999999998</v>
      </c>
      <c r="F18">
        <v>1308.8000000000002</v>
      </c>
      <c r="G18">
        <v>24.7</v>
      </c>
    </row>
    <row r="19" spans="1:7" x14ac:dyDescent="0.25">
      <c r="A19" s="5" t="s">
        <v>26</v>
      </c>
      <c r="B19">
        <v>552.4</v>
      </c>
      <c r="D19">
        <v>7.6</v>
      </c>
      <c r="F19">
        <v>535</v>
      </c>
      <c r="G19">
        <v>17.399999999999999</v>
      </c>
    </row>
    <row r="20" spans="1:7" x14ac:dyDescent="0.25">
      <c r="A20" s="5" t="s">
        <v>27</v>
      </c>
      <c r="B20">
        <v>1120.3000000000006</v>
      </c>
      <c r="D20">
        <v>27.699999999999996</v>
      </c>
      <c r="F20">
        <v>1062.3000000000004</v>
      </c>
      <c r="G20">
        <v>58</v>
      </c>
    </row>
    <row r="21" spans="1:7" x14ac:dyDescent="0.25">
      <c r="A21" s="5" t="s">
        <v>28</v>
      </c>
      <c r="B21">
        <v>56.8</v>
      </c>
      <c r="F21">
        <v>56.8</v>
      </c>
    </row>
    <row r="22" spans="1:7" x14ac:dyDescent="0.25">
      <c r="A22" s="5" t="s">
        <v>29</v>
      </c>
      <c r="B22">
        <v>3944.7999999999956</v>
      </c>
      <c r="D22">
        <v>204.39999999999998</v>
      </c>
      <c r="E22">
        <v>2313.7999999999975</v>
      </c>
      <c r="F22">
        <v>3352.399999999996</v>
      </c>
      <c r="G22">
        <v>592.4000000000002</v>
      </c>
    </row>
    <row r="23" spans="1:7" x14ac:dyDescent="0.25">
      <c r="A23" s="5" t="s">
        <v>30</v>
      </c>
      <c r="B23">
        <v>350</v>
      </c>
      <c r="F23">
        <v>350</v>
      </c>
    </row>
    <row r="24" spans="1:7" x14ac:dyDescent="0.25">
      <c r="A24" s="5" t="s">
        <v>31</v>
      </c>
      <c r="B24">
        <v>841.79999999999984</v>
      </c>
      <c r="D24">
        <v>3.7</v>
      </c>
      <c r="F24">
        <v>769.4</v>
      </c>
      <c r="G24">
        <v>72.399999999999991</v>
      </c>
    </row>
    <row r="25" spans="1:7" x14ac:dyDescent="0.25">
      <c r="A25" s="5" t="s">
        <v>32</v>
      </c>
      <c r="B25">
        <v>803.50000000000045</v>
      </c>
      <c r="D25">
        <v>19.7</v>
      </c>
      <c r="F25">
        <v>736.00000000000045</v>
      </c>
      <c r="G25">
        <v>67.5</v>
      </c>
    </row>
    <row r="26" spans="1:7" x14ac:dyDescent="0.25">
      <c r="A26" s="5" t="s">
        <v>33</v>
      </c>
      <c r="B26">
        <v>1043.2000000000005</v>
      </c>
      <c r="D26">
        <v>29.5</v>
      </c>
      <c r="F26">
        <v>962.50000000000034</v>
      </c>
      <c r="G26">
        <v>80.699999999999989</v>
      </c>
    </row>
    <row r="27" spans="1:7" x14ac:dyDescent="0.25">
      <c r="A27" s="5" t="s">
        <v>34</v>
      </c>
      <c r="B27">
        <v>37.9</v>
      </c>
      <c r="D27">
        <v>13.7</v>
      </c>
      <c r="F27">
        <v>26.5</v>
      </c>
      <c r="G27">
        <v>11.4</v>
      </c>
    </row>
    <row r="28" spans="1:7" x14ac:dyDescent="0.25">
      <c r="A28" s="5" t="s">
        <v>35</v>
      </c>
      <c r="B28">
        <v>438.10000000000014</v>
      </c>
      <c r="D28">
        <v>26.6</v>
      </c>
      <c r="F28">
        <v>391.10000000000008</v>
      </c>
      <c r="G28">
        <v>47</v>
      </c>
    </row>
    <row r="29" spans="1:7" x14ac:dyDescent="0.25">
      <c r="A29" s="5" t="s">
        <v>36</v>
      </c>
      <c r="B29">
        <v>327.3</v>
      </c>
      <c r="D29">
        <v>10</v>
      </c>
      <c r="F29">
        <v>303.89999999999998</v>
      </c>
      <c r="G29">
        <v>23.4</v>
      </c>
    </row>
    <row r="30" spans="1:7" x14ac:dyDescent="0.25">
      <c r="A30" s="5" t="s">
        <v>37</v>
      </c>
      <c r="B30">
        <v>11.3</v>
      </c>
      <c r="F30">
        <v>11.3</v>
      </c>
    </row>
    <row r="31" spans="1:7" x14ac:dyDescent="0.25">
      <c r="A31" s="5" t="s">
        <v>38</v>
      </c>
      <c r="B31">
        <v>100.6</v>
      </c>
      <c r="E31">
        <v>46.6</v>
      </c>
      <c r="F31">
        <v>86.800000000000011</v>
      </c>
      <c r="G31">
        <v>13.8</v>
      </c>
    </row>
    <row r="32" spans="1:7" x14ac:dyDescent="0.25">
      <c r="A32" s="5" t="s">
        <v>39</v>
      </c>
      <c r="B32">
        <v>97.699999999999974</v>
      </c>
      <c r="C32">
        <v>7.6</v>
      </c>
      <c r="D32">
        <v>6</v>
      </c>
      <c r="E32">
        <v>99.299999999999983</v>
      </c>
      <c r="F32">
        <v>97.699999999999989</v>
      </c>
      <c r="G32">
        <v>7.6</v>
      </c>
    </row>
    <row r="33" spans="1:7" x14ac:dyDescent="0.25">
      <c r="A33" s="5" t="s">
        <v>40</v>
      </c>
      <c r="B33">
        <v>2050.599999999999</v>
      </c>
      <c r="D33">
        <v>15.1</v>
      </c>
      <c r="F33">
        <v>1973.0999999999995</v>
      </c>
      <c r="G33">
        <v>77.500000000000014</v>
      </c>
    </row>
    <row r="34" spans="1:7" x14ac:dyDescent="0.25">
      <c r="A34" s="5" t="s">
        <v>41</v>
      </c>
      <c r="B34">
        <v>169.8</v>
      </c>
      <c r="D34">
        <v>13.4</v>
      </c>
      <c r="F34">
        <v>166.1</v>
      </c>
      <c r="G34">
        <v>3.7</v>
      </c>
    </row>
    <row r="35" spans="1:7" x14ac:dyDescent="0.25">
      <c r="A35" s="5" t="s">
        <v>42</v>
      </c>
      <c r="B35">
        <v>981.00000000000045</v>
      </c>
      <c r="C35">
        <v>11.4</v>
      </c>
      <c r="D35">
        <v>20</v>
      </c>
      <c r="F35">
        <v>826.50000000000023</v>
      </c>
      <c r="G35">
        <v>165.9</v>
      </c>
    </row>
    <row r="36" spans="1:7" x14ac:dyDescent="0.25">
      <c r="A36" s="5" t="s">
        <v>43</v>
      </c>
      <c r="B36">
        <v>1466.4999999999995</v>
      </c>
      <c r="D36">
        <v>36.6</v>
      </c>
      <c r="F36">
        <v>1377.8999999999996</v>
      </c>
      <c r="G36">
        <v>88.6</v>
      </c>
    </row>
    <row r="37" spans="1:7" x14ac:dyDescent="0.25">
      <c r="A37" s="5" t="s">
        <v>44</v>
      </c>
      <c r="B37">
        <v>130.6</v>
      </c>
      <c r="C37">
        <v>7.6</v>
      </c>
      <c r="F37">
        <v>98.199999999999989</v>
      </c>
      <c r="G37">
        <v>40</v>
      </c>
    </row>
    <row r="38" spans="1:7" x14ac:dyDescent="0.25">
      <c r="A38" s="5" t="s">
        <v>45</v>
      </c>
      <c r="B38">
        <v>191.29999999999998</v>
      </c>
      <c r="D38">
        <v>6</v>
      </c>
      <c r="F38">
        <v>191.29999999999998</v>
      </c>
    </row>
    <row r="39" spans="1:7" x14ac:dyDescent="0.25">
      <c r="A39" s="5" t="s">
        <v>46</v>
      </c>
      <c r="B39">
        <v>468.40000000000003</v>
      </c>
      <c r="D39">
        <v>23.700000000000003</v>
      </c>
      <c r="F39">
        <v>393.99999999999994</v>
      </c>
      <c r="G39">
        <v>74.400000000000006</v>
      </c>
    </row>
    <row r="40" spans="1:7" x14ac:dyDescent="0.25">
      <c r="A40" s="5" t="s">
        <v>47</v>
      </c>
      <c r="B40">
        <v>3</v>
      </c>
      <c r="D40">
        <v>3</v>
      </c>
      <c r="F40">
        <v>3</v>
      </c>
    </row>
    <row r="41" spans="1:7" x14ac:dyDescent="0.25">
      <c r="A41" s="5" t="s">
        <v>48</v>
      </c>
      <c r="B41">
        <v>13.6</v>
      </c>
      <c r="F41">
        <v>13.6</v>
      </c>
    </row>
    <row r="42" spans="1:7" x14ac:dyDescent="0.25">
      <c r="A42" s="5" t="s">
        <v>49</v>
      </c>
      <c r="B42">
        <v>84.6</v>
      </c>
      <c r="F42">
        <v>84.6</v>
      </c>
    </row>
    <row r="43" spans="1:7" x14ac:dyDescent="0.25">
      <c r="A43" s="5" t="s">
        <v>50</v>
      </c>
      <c r="B43">
        <v>939.60000000000025</v>
      </c>
      <c r="D43">
        <v>26.6</v>
      </c>
      <c r="F43">
        <v>889.10000000000014</v>
      </c>
      <c r="G43">
        <v>50.5</v>
      </c>
    </row>
    <row r="44" spans="1:7" x14ac:dyDescent="0.25">
      <c r="A44" s="5" t="s">
        <v>51</v>
      </c>
      <c r="B44">
        <v>792.40000000000032</v>
      </c>
      <c r="D44">
        <v>17.399999999999999</v>
      </c>
      <c r="F44">
        <v>739.90000000000043</v>
      </c>
      <c r="G44">
        <v>52.5</v>
      </c>
    </row>
    <row r="45" spans="1:7" x14ac:dyDescent="0.25">
      <c r="A45" s="5" t="s">
        <v>52</v>
      </c>
      <c r="B45">
        <v>2337.9999999999991</v>
      </c>
      <c r="D45">
        <v>97.600000000000009</v>
      </c>
      <c r="F45">
        <v>2107.6999999999998</v>
      </c>
      <c r="G45">
        <v>230.3</v>
      </c>
    </row>
    <row r="46" spans="1:7" x14ac:dyDescent="0.25">
      <c r="A46" s="5" t="s">
        <v>53</v>
      </c>
      <c r="B46">
        <v>812.70000000000039</v>
      </c>
      <c r="D46">
        <v>81.5</v>
      </c>
      <c r="F46">
        <v>692.50000000000023</v>
      </c>
      <c r="G46">
        <v>120.19999999999999</v>
      </c>
    </row>
    <row r="47" spans="1:7" x14ac:dyDescent="0.25">
      <c r="A47" s="5" t="s">
        <v>54</v>
      </c>
      <c r="B47">
        <v>338.90000000000003</v>
      </c>
      <c r="F47">
        <v>324.10000000000002</v>
      </c>
      <c r="G47">
        <v>14.8</v>
      </c>
    </row>
    <row r="48" spans="1:7" x14ac:dyDescent="0.25">
      <c r="A48" s="5" t="s">
        <v>55</v>
      </c>
      <c r="B48">
        <v>314.90000000000009</v>
      </c>
      <c r="D48">
        <v>16</v>
      </c>
      <c r="F48">
        <v>294.90000000000003</v>
      </c>
      <c r="G48">
        <v>20</v>
      </c>
    </row>
    <row r="49" spans="1:7" x14ac:dyDescent="0.25">
      <c r="A49" s="5" t="s">
        <v>56</v>
      </c>
      <c r="B49">
        <v>189.49999999999994</v>
      </c>
      <c r="F49">
        <v>172.19999999999993</v>
      </c>
      <c r="G49">
        <v>17.3</v>
      </c>
    </row>
    <row r="50" spans="1:7" x14ac:dyDescent="0.25">
      <c r="A50" s="5" t="s">
        <v>57</v>
      </c>
      <c r="B50">
        <v>740.6</v>
      </c>
      <c r="D50">
        <v>16</v>
      </c>
      <c r="F50">
        <v>688.50000000000011</v>
      </c>
      <c r="G50">
        <v>52.1</v>
      </c>
    </row>
    <row r="51" spans="1:7" x14ac:dyDescent="0.25">
      <c r="A51" s="5" t="s">
        <v>58</v>
      </c>
      <c r="B51">
        <v>78.600000000000009</v>
      </c>
      <c r="F51">
        <v>64.3</v>
      </c>
      <c r="G51">
        <v>14.3</v>
      </c>
    </row>
    <row r="52" spans="1:7" x14ac:dyDescent="0.25">
      <c r="A52" s="5" t="s">
        <v>59</v>
      </c>
      <c r="B52">
        <v>18.100000000000001</v>
      </c>
      <c r="F52">
        <v>18.100000000000001</v>
      </c>
    </row>
    <row r="53" spans="1:7" x14ac:dyDescent="0.25">
      <c r="A53" s="5" t="s">
        <v>60</v>
      </c>
      <c r="B53">
        <v>376.3</v>
      </c>
      <c r="D53">
        <v>35.5</v>
      </c>
      <c r="F53">
        <v>366.3</v>
      </c>
      <c r="G53">
        <v>10</v>
      </c>
    </row>
    <row r="54" spans="1:7" x14ac:dyDescent="0.25">
      <c r="A54" s="5" t="s">
        <v>61</v>
      </c>
      <c r="B54">
        <v>480.99999999999994</v>
      </c>
      <c r="D54">
        <v>14.4</v>
      </c>
      <c r="F54">
        <v>452.09999999999997</v>
      </c>
      <c r="G54">
        <v>28.900000000000002</v>
      </c>
    </row>
    <row r="55" spans="1:7" x14ac:dyDescent="0.25">
      <c r="A55" s="5" t="s">
        <v>62</v>
      </c>
      <c r="B55">
        <v>952.10000000000036</v>
      </c>
      <c r="D55">
        <v>7.8</v>
      </c>
      <c r="F55">
        <v>887.50000000000034</v>
      </c>
      <c r="G55">
        <v>64.599999999999994</v>
      </c>
    </row>
    <row r="56" spans="1:7" x14ac:dyDescent="0.25">
      <c r="A56" s="5" t="s">
        <v>63</v>
      </c>
      <c r="B56">
        <v>2788.9999999999964</v>
      </c>
      <c r="C56">
        <v>16</v>
      </c>
      <c r="D56">
        <v>227.5</v>
      </c>
      <c r="E56">
        <v>2577.4999999999968</v>
      </c>
      <c r="F56">
        <v>2749.3999999999965</v>
      </c>
      <c r="G56">
        <v>55.6</v>
      </c>
    </row>
    <row r="57" spans="1:7" x14ac:dyDescent="0.25">
      <c r="A57" s="5" t="s">
        <v>64</v>
      </c>
      <c r="B57">
        <v>126.7</v>
      </c>
      <c r="D57">
        <v>7.6</v>
      </c>
      <c r="F57">
        <v>126.7</v>
      </c>
    </row>
    <row r="58" spans="1:7" x14ac:dyDescent="0.25">
      <c r="A58" s="5" t="s">
        <v>65</v>
      </c>
      <c r="B58">
        <v>93</v>
      </c>
      <c r="F58">
        <v>93</v>
      </c>
    </row>
    <row r="59" spans="1:7" x14ac:dyDescent="0.25">
      <c r="A59" s="5" t="s">
        <v>66</v>
      </c>
      <c r="B59">
        <v>784.20000000000027</v>
      </c>
      <c r="D59">
        <v>7.6</v>
      </c>
      <c r="F59">
        <v>699.50000000000023</v>
      </c>
      <c r="G59">
        <v>84.7</v>
      </c>
    </row>
    <row r="60" spans="1:7" x14ac:dyDescent="0.25">
      <c r="A60" s="5" t="s">
        <v>67</v>
      </c>
      <c r="B60">
        <v>341.49999999999994</v>
      </c>
      <c r="D60">
        <v>10.199999999999999</v>
      </c>
      <c r="F60">
        <v>317.59999999999991</v>
      </c>
      <c r="G60">
        <v>23.9</v>
      </c>
    </row>
    <row r="61" spans="1:7" x14ac:dyDescent="0.25">
      <c r="A61" s="5" t="s">
        <v>68</v>
      </c>
      <c r="B61">
        <v>129.30000000000001</v>
      </c>
      <c r="F61">
        <v>129.30000000000001</v>
      </c>
    </row>
    <row r="62" spans="1:7" x14ac:dyDescent="0.25">
      <c r="A62" s="5" t="s">
        <v>264</v>
      </c>
      <c r="B62">
        <v>18</v>
      </c>
      <c r="F62">
        <v>18</v>
      </c>
    </row>
    <row r="63" spans="1:7" x14ac:dyDescent="0.25">
      <c r="A63" s="5" t="s">
        <v>69</v>
      </c>
      <c r="B63">
        <v>1348.1999999999996</v>
      </c>
      <c r="D63">
        <v>13.8</v>
      </c>
      <c r="F63">
        <v>1252.5999999999997</v>
      </c>
      <c r="G63">
        <v>95.6</v>
      </c>
    </row>
    <row r="64" spans="1:7" x14ac:dyDescent="0.25">
      <c r="A64" s="5" t="s">
        <v>70</v>
      </c>
      <c r="B64">
        <v>2225.2999999999979</v>
      </c>
      <c r="D64">
        <v>109.60000000000001</v>
      </c>
      <c r="F64">
        <v>2124.3999999999978</v>
      </c>
      <c r="G64">
        <v>100.9</v>
      </c>
    </row>
    <row r="65" spans="1:7" x14ac:dyDescent="0.25">
      <c r="A65" s="5" t="s">
        <v>71</v>
      </c>
      <c r="B65">
        <v>138.39999999999998</v>
      </c>
      <c r="F65">
        <v>138.39999999999998</v>
      </c>
    </row>
    <row r="66" spans="1:7" x14ac:dyDescent="0.25">
      <c r="A66" s="5" t="s">
        <v>72</v>
      </c>
      <c r="B66">
        <v>53.5</v>
      </c>
      <c r="F66">
        <v>53.5</v>
      </c>
    </row>
    <row r="67" spans="1:7" x14ac:dyDescent="0.25">
      <c r="A67" s="5" t="s">
        <v>73</v>
      </c>
      <c r="B67">
        <v>804.39999999999986</v>
      </c>
      <c r="C67">
        <v>7.8</v>
      </c>
      <c r="F67">
        <v>747.50000000000011</v>
      </c>
      <c r="G67">
        <v>64.699999999999989</v>
      </c>
    </row>
    <row r="68" spans="1:7" x14ac:dyDescent="0.25">
      <c r="A68" s="5" t="s">
        <v>74</v>
      </c>
      <c r="B68">
        <v>43.1</v>
      </c>
      <c r="F68">
        <v>34.700000000000003</v>
      </c>
      <c r="G68">
        <v>8.4</v>
      </c>
    </row>
    <row r="69" spans="1:7" x14ac:dyDescent="0.25">
      <c r="A69" s="5" t="s">
        <v>75</v>
      </c>
      <c r="B69">
        <v>782.20000000000027</v>
      </c>
      <c r="D69">
        <v>14.4</v>
      </c>
      <c r="F69">
        <v>757.20000000000027</v>
      </c>
      <c r="G69">
        <v>25</v>
      </c>
    </row>
    <row r="70" spans="1:7" x14ac:dyDescent="0.25">
      <c r="A70" s="5" t="s">
        <v>76</v>
      </c>
      <c r="B70">
        <v>135.5</v>
      </c>
      <c r="D70">
        <v>15.7</v>
      </c>
      <c r="F70">
        <v>81.100000000000009</v>
      </c>
      <c r="G70">
        <v>54.4</v>
      </c>
    </row>
    <row r="71" spans="1:7" x14ac:dyDescent="0.25">
      <c r="A71" s="5" t="s">
        <v>77</v>
      </c>
      <c r="B71">
        <v>1425.4999999999995</v>
      </c>
      <c r="D71">
        <v>32.400000000000006</v>
      </c>
      <c r="F71">
        <v>1394.1999999999996</v>
      </c>
      <c r="G71">
        <v>31.299999999999997</v>
      </c>
    </row>
    <row r="72" spans="1:7" x14ac:dyDescent="0.25">
      <c r="A72" s="5" t="s">
        <v>78</v>
      </c>
      <c r="B72">
        <v>265.10000000000002</v>
      </c>
      <c r="F72">
        <v>250</v>
      </c>
      <c r="G72">
        <v>15.1</v>
      </c>
    </row>
    <row r="73" spans="1:7" x14ac:dyDescent="0.25">
      <c r="A73" s="5" t="s">
        <v>79</v>
      </c>
      <c r="B73">
        <v>656.8000000000003</v>
      </c>
      <c r="D73">
        <v>10</v>
      </c>
      <c r="F73">
        <v>630.4000000000002</v>
      </c>
      <c r="G73">
        <v>26.4</v>
      </c>
    </row>
    <row r="74" spans="1:7" x14ac:dyDescent="0.25">
      <c r="A74" s="5" t="s">
        <v>265</v>
      </c>
      <c r="B74">
        <v>14.7</v>
      </c>
      <c r="F74">
        <v>14.7</v>
      </c>
    </row>
    <row r="75" spans="1:7" x14ac:dyDescent="0.25">
      <c r="A75" s="5" t="s">
        <v>266</v>
      </c>
      <c r="B75">
        <v>363.49999999999989</v>
      </c>
      <c r="E75">
        <v>7.6</v>
      </c>
      <c r="F75">
        <v>348.29999999999984</v>
      </c>
      <c r="G75">
        <v>15.2</v>
      </c>
    </row>
    <row r="76" spans="1:7" x14ac:dyDescent="0.25">
      <c r="A76" s="5" t="s">
        <v>80</v>
      </c>
      <c r="B76">
        <v>714.80000000000018</v>
      </c>
      <c r="D76">
        <v>7.4</v>
      </c>
      <c r="E76">
        <v>699.8000000000003</v>
      </c>
      <c r="F76">
        <v>581.4000000000002</v>
      </c>
      <c r="G76">
        <v>133.4</v>
      </c>
    </row>
    <row r="77" spans="1:7" x14ac:dyDescent="0.25">
      <c r="A77" s="5" t="s">
        <v>81</v>
      </c>
      <c r="B77">
        <v>40.5</v>
      </c>
      <c r="F77">
        <v>40.5</v>
      </c>
    </row>
    <row r="78" spans="1:7" x14ac:dyDescent="0.25">
      <c r="A78" s="5" t="s">
        <v>82</v>
      </c>
      <c r="B78">
        <v>116.39999999999999</v>
      </c>
      <c r="E78">
        <v>116.39999999999999</v>
      </c>
      <c r="F78">
        <v>109.19999999999999</v>
      </c>
      <c r="G78">
        <v>7.2</v>
      </c>
    </row>
    <row r="79" spans="1:7" x14ac:dyDescent="0.25">
      <c r="A79" s="5" t="s">
        <v>83</v>
      </c>
      <c r="B79">
        <v>1358.3</v>
      </c>
      <c r="C79">
        <v>11.2</v>
      </c>
      <c r="D79">
        <v>11</v>
      </c>
      <c r="F79">
        <v>1259.9999999999998</v>
      </c>
      <c r="G79">
        <v>109.50000000000001</v>
      </c>
    </row>
    <row r="80" spans="1:7" x14ac:dyDescent="0.25">
      <c r="A80" s="5" t="s">
        <v>84</v>
      </c>
      <c r="B80">
        <v>246.9</v>
      </c>
      <c r="F80">
        <v>206.3</v>
      </c>
      <c r="G80">
        <v>40.6</v>
      </c>
    </row>
    <row r="81" spans="1:7" x14ac:dyDescent="0.25">
      <c r="A81" s="5" t="s">
        <v>85</v>
      </c>
      <c r="B81">
        <v>14.899999999999999</v>
      </c>
      <c r="F81">
        <v>14.899999999999999</v>
      </c>
    </row>
    <row r="82" spans="1:7" x14ac:dyDescent="0.25">
      <c r="A82" s="5" t="s">
        <v>86</v>
      </c>
      <c r="B82">
        <v>26</v>
      </c>
      <c r="C82">
        <v>3.8</v>
      </c>
      <c r="F82">
        <v>29.799999999999997</v>
      </c>
    </row>
    <row r="83" spans="1:7" x14ac:dyDescent="0.25">
      <c r="A83" s="5" t="s">
        <v>267</v>
      </c>
      <c r="B83">
        <v>21.5</v>
      </c>
      <c r="F83">
        <v>21.5</v>
      </c>
    </row>
    <row r="84" spans="1:7" x14ac:dyDescent="0.25">
      <c r="A84" s="5" t="s">
        <v>87</v>
      </c>
      <c r="B84">
        <v>168</v>
      </c>
      <c r="D84">
        <v>11.4</v>
      </c>
      <c r="F84">
        <v>162</v>
      </c>
      <c r="G84">
        <v>6</v>
      </c>
    </row>
    <row r="85" spans="1:7" x14ac:dyDescent="0.25">
      <c r="A85" s="5" t="s">
        <v>243</v>
      </c>
      <c r="B85">
        <v>32.6</v>
      </c>
      <c r="F85">
        <v>32.6</v>
      </c>
    </row>
    <row r="86" spans="1:7" x14ac:dyDescent="0.25">
      <c r="A86" s="5" t="s">
        <v>88</v>
      </c>
      <c r="B86">
        <v>1408.5000000000007</v>
      </c>
      <c r="C86">
        <v>34</v>
      </c>
      <c r="D86">
        <v>240.69999999999996</v>
      </c>
      <c r="E86">
        <v>1194.4000000000008</v>
      </c>
      <c r="F86">
        <v>1438.8000000000006</v>
      </c>
      <c r="G86">
        <v>3.7</v>
      </c>
    </row>
    <row r="87" spans="1:7" x14ac:dyDescent="0.25">
      <c r="A87" s="5" t="s">
        <v>89</v>
      </c>
      <c r="B87">
        <v>424.3</v>
      </c>
      <c r="D87">
        <v>8.3000000000000007</v>
      </c>
      <c r="F87">
        <v>416</v>
      </c>
      <c r="G87">
        <v>8.3000000000000007</v>
      </c>
    </row>
    <row r="88" spans="1:7" x14ac:dyDescent="0.25">
      <c r="A88" s="5" t="s">
        <v>90</v>
      </c>
      <c r="B88">
        <v>430.3</v>
      </c>
      <c r="C88">
        <v>3.8</v>
      </c>
      <c r="F88">
        <v>361</v>
      </c>
      <c r="G88">
        <v>73.099999999999994</v>
      </c>
    </row>
    <row r="89" spans="1:7" x14ac:dyDescent="0.25">
      <c r="A89" s="5" t="s">
        <v>91</v>
      </c>
      <c r="B89">
        <v>371.2</v>
      </c>
      <c r="F89">
        <v>320.69999999999993</v>
      </c>
      <c r="G89">
        <v>50.5</v>
      </c>
    </row>
    <row r="90" spans="1:7" x14ac:dyDescent="0.25">
      <c r="A90" s="5" t="s">
        <v>92</v>
      </c>
      <c r="B90">
        <v>180.29999999999998</v>
      </c>
      <c r="F90">
        <v>155.20000000000002</v>
      </c>
      <c r="G90">
        <v>25.1</v>
      </c>
    </row>
    <row r="91" spans="1:7" x14ac:dyDescent="0.25">
      <c r="A91" s="5" t="s">
        <v>93</v>
      </c>
      <c r="B91">
        <v>634.80000000000041</v>
      </c>
      <c r="D91">
        <v>12.8</v>
      </c>
      <c r="F91">
        <v>598.60000000000036</v>
      </c>
      <c r="G91">
        <v>36.200000000000003</v>
      </c>
    </row>
    <row r="92" spans="1:7" x14ac:dyDescent="0.25">
      <c r="A92" s="5" t="s">
        <v>94</v>
      </c>
      <c r="B92">
        <v>163.30000000000001</v>
      </c>
      <c r="F92">
        <v>141.70000000000002</v>
      </c>
      <c r="G92">
        <v>21.6</v>
      </c>
    </row>
    <row r="93" spans="1:7" x14ac:dyDescent="0.25">
      <c r="A93" s="5" t="s">
        <v>95</v>
      </c>
      <c r="B93">
        <v>208.3</v>
      </c>
      <c r="F93">
        <v>208.3</v>
      </c>
    </row>
    <row r="94" spans="1:7" x14ac:dyDescent="0.25">
      <c r="A94" s="5" t="s">
        <v>96</v>
      </c>
      <c r="B94">
        <v>570.4000000000002</v>
      </c>
      <c r="C94">
        <v>6.3</v>
      </c>
      <c r="F94">
        <v>525.6</v>
      </c>
      <c r="G94">
        <v>51.1</v>
      </c>
    </row>
    <row r="95" spans="1:7" x14ac:dyDescent="0.25">
      <c r="A95" s="5" t="s">
        <v>97</v>
      </c>
      <c r="B95">
        <v>25.8</v>
      </c>
      <c r="F95">
        <v>25.8</v>
      </c>
    </row>
    <row r="96" spans="1:7" x14ac:dyDescent="0.25">
      <c r="A96" s="5" t="s">
        <v>98</v>
      </c>
      <c r="B96">
        <v>61.5</v>
      </c>
      <c r="F96">
        <v>51.5</v>
      </c>
      <c r="G96">
        <v>10</v>
      </c>
    </row>
    <row r="97" spans="1:7" x14ac:dyDescent="0.25">
      <c r="A97" s="5" t="s">
        <v>99</v>
      </c>
      <c r="B97">
        <v>621.4</v>
      </c>
      <c r="D97">
        <v>5.0999999999999996</v>
      </c>
      <c r="F97">
        <v>565.69999999999993</v>
      </c>
      <c r="G97">
        <v>55.7</v>
      </c>
    </row>
    <row r="98" spans="1:7" x14ac:dyDescent="0.25">
      <c r="A98" s="5" t="s">
        <v>100</v>
      </c>
      <c r="B98">
        <v>678</v>
      </c>
      <c r="D98">
        <v>13.6</v>
      </c>
      <c r="F98">
        <v>626.6</v>
      </c>
      <c r="G98">
        <v>51.4</v>
      </c>
    </row>
    <row r="99" spans="1:7" x14ac:dyDescent="0.25">
      <c r="A99" s="5" t="s">
        <v>101</v>
      </c>
      <c r="B99">
        <v>324.99999999999994</v>
      </c>
      <c r="D99">
        <v>30.7</v>
      </c>
      <c r="F99">
        <v>324.99999999999994</v>
      </c>
    </row>
    <row r="100" spans="1:7" x14ac:dyDescent="0.25">
      <c r="A100" s="5" t="s">
        <v>102</v>
      </c>
      <c r="B100">
        <v>547</v>
      </c>
      <c r="D100">
        <v>6</v>
      </c>
      <c r="F100">
        <v>481</v>
      </c>
      <c r="G100">
        <v>66</v>
      </c>
    </row>
    <row r="101" spans="1:7" x14ac:dyDescent="0.25">
      <c r="A101" s="5" t="s">
        <v>103</v>
      </c>
      <c r="B101">
        <v>174.39999999999998</v>
      </c>
      <c r="C101">
        <v>3.4</v>
      </c>
      <c r="F101">
        <v>149</v>
      </c>
      <c r="G101">
        <v>28.8</v>
      </c>
    </row>
    <row r="102" spans="1:7" x14ac:dyDescent="0.25">
      <c r="A102" s="5" t="s">
        <v>104</v>
      </c>
      <c r="B102">
        <v>994.60000000000036</v>
      </c>
      <c r="D102">
        <v>10</v>
      </c>
      <c r="F102">
        <v>886.20000000000039</v>
      </c>
      <c r="G102">
        <v>108.4</v>
      </c>
    </row>
    <row r="103" spans="1:7" x14ac:dyDescent="0.25">
      <c r="A103" s="5" t="s">
        <v>105</v>
      </c>
      <c r="B103">
        <v>3060.5999999999963</v>
      </c>
      <c r="C103">
        <v>7.6</v>
      </c>
      <c r="D103">
        <v>272.00000000000006</v>
      </c>
      <c r="F103">
        <v>3013.3999999999965</v>
      </c>
      <c r="G103">
        <v>54.800000000000004</v>
      </c>
    </row>
    <row r="104" spans="1:7" x14ac:dyDescent="0.25">
      <c r="A104" s="5" t="s">
        <v>106</v>
      </c>
      <c r="B104">
        <v>159</v>
      </c>
      <c r="F104">
        <v>159</v>
      </c>
    </row>
    <row r="105" spans="1:7" x14ac:dyDescent="0.25">
      <c r="A105" s="5" t="s">
        <v>107</v>
      </c>
      <c r="B105">
        <v>112.30000000000001</v>
      </c>
      <c r="F105">
        <v>112.30000000000001</v>
      </c>
    </row>
    <row r="106" spans="1:7" x14ac:dyDescent="0.25">
      <c r="A106" s="5" t="s">
        <v>108</v>
      </c>
      <c r="B106">
        <v>36.5</v>
      </c>
      <c r="F106">
        <v>28.8</v>
      </c>
      <c r="G106">
        <v>7.7</v>
      </c>
    </row>
    <row r="107" spans="1:7" x14ac:dyDescent="0.25">
      <c r="A107" s="5" t="s">
        <v>109</v>
      </c>
      <c r="B107">
        <v>530.10000000000014</v>
      </c>
      <c r="D107">
        <v>13.6</v>
      </c>
      <c r="F107">
        <v>467.70000000000005</v>
      </c>
      <c r="G107">
        <v>62.4</v>
      </c>
    </row>
    <row r="108" spans="1:7" x14ac:dyDescent="0.25">
      <c r="A108" s="5" t="s">
        <v>110</v>
      </c>
      <c r="B108">
        <v>2851.9999999999945</v>
      </c>
      <c r="C108">
        <v>16</v>
      </c>
      <c r="D108">
        <v>254.69999999999996</v>
      </c>
      <c r="E108">
        <v>2613.2999999999961</v>
      </c>
      <c r="F108">
        <v>2728.7999999999956</v>
      </c>
      <c r="G108">
        <v>139.19999999999999</v>
      </c>
    </row>
    <row r="109" spans="1:7" x14ac:dyDescent="0.25">
      <c r="A109" s="5" t="s">
        <v>111</v>
      </c>
      <c r="B109">
        <v>27.4</v>
      </c>
      <c r="F109">
        <v>17.600000000000001</v>
      </c>
      <c r="G109">
        <v>9.8000000000000007</v>
      </c>
    </row>
    <row r="110" spans="1:7" x14ac:dyDescent="0.25">
      <c r="A110" s="5" t="s">
        <v>112</v>
      </c>
      <c r="B110">
        <v>528.29999999999984</v>
      </c>
      <c r="D110">
        <v>13.7</v>
      </c>
      <c r="F110">
        <v>470.9</v>
      </c>
      <c r="G110">
        <v>57.399999999999991</v>
      </c>
    </row>
    <row r="111" spans="1:7" x14ac:dyDescent="0.25">
      <c r="A111" s="5" t="s">
        <v>113</v>
      </c>
      <c r="B111">
        <v>326.70000000000005</v>
      </c>
      <c r="C111">
        <v>7.7</v>
      </c>
      <c r="F111">
        <v>300.20000000000005</v>
      </c>
      <c r="G111">
        <v>34.200000000000003</v>
      </c>
    </row>
    <row r="112" spans="1:7" x14ac:dyDescent="0.25">
      <c r="A112" s="5" t="s">
        <v>114</v>
      </c>
      <c r="B112">
        <v>2998.7999999999952</v>
      </c>
      <c r="C112">
        <v>5.4</v>
      </c>
      <c r="D112">
        <v>130.1</v>
      </c>
      <c r="F112">
        <v>2695.1999999999966</v>
      </c>
      <c r="G112">
        <v>309</v>
      </c>
    </row>
    <row r="113" spans="1:7" x14ac:dyDescent="0.25">
      <c r="A113" s="5" t="s">
        <v>115</v>
      </c>
      <c r="B113">
        <v>1126.9000000000001</v>
      </c>
      <c r="C113">
        <v>9.4</v>
      </c>
      <c r="D113">
        <v>14</v>
      </c>
      <c r="F113">
        <v>1129.3000000000002</v>
      </c>
      <c r="G113">
        <v>7</v>
      </c>
    </row>
    <row r="114" spans="1:7" x14ac:dyDescent="0.25">
      <c r="A114" s="5" t="s">
        <v>116</v>
      </c>
      <c r="B114">
        <v>68</v>
      </c>
      <c r="E114">
        <v>68</v>
      </c>
      <c r="F114">
        <v>68</v>
      </c>
    </row>
    <row r="115" spans="1:7" x14ac:dyDescent="0.25">
      <c r="A115" s="5" t="s">
        <v>117</v>
      </c>
      <c r="B115">
        <v>307.89999999999992</v>
      </c>
      <c r="D115">
        <v>7.6</v>
      </c>
      <c r="F115">
        <v>295.89999999999992</v>
      </c>
      <c r="G115">
        <v>12</v>
      </c>
    </row>
    <row r="116" spans="1:7" x14ac:dyDescent="0.25">
      <c r="A116" s="5" t="s">
        <v>118</v>
      </c>
      <c r="B116">
        <v>365.70000000000005</v>
      </c>
      <c r="D116">
        <v>39.200000000000003</v>
      </c>
      <c r="E116">
        <v>111.69999999999999</v>
      </c>
      <c r="F116">
        <v>338.3</v>
      </c>
      <c r="G116">
        <v>27.4</v>
      </c>
    </row>
    <row r="117" spans="1:7" x14ac:dyDescent="0.25">
      <c r="A117" s="5" t="s">
        <v>119</v>
      </c>
      <c r="B117">
        <v>193</v>
      </c>
      <c r="F117">
        <v>182</v>
      </c>
      <c r="G117">
        <v>11</v>
      </c>
    </row>
    <row r="118" spans="1:7" x14ac:dyDescent="0.25">
      <c r="A118" s="5" t="s">
        <v>120</v>
      </c>
      <c r="B118">
        <v>924.70000000000016</v>
      </c>
      <c r="D118">
        <v>18.5</v>
      </c>
      <c r="E118">
        <v>31</v>
      </c>
      <c r="F118">
        <v>841.30000000000018</v>
      </c>
      <c r="G118">
        <v>83.4</v>
      </c>
    </row>
    <row r="119" spans="1:7" x14ac:dyDescent="0.25">
      <c r="A119" s="5" t="s">
        <v>121</v>
      </c>
      <c r="B119">
        <v>1858.8999999999992</v>
      </c>
      <c r="D119">
        <v>98.699999999999989</v>
      </c>
      <c r="F119">
        <v>1593.2999999999993</v>
      </c>
      <c r="G119">
        <v>265.60000000000002</v>
      </c>
    </row>
    <row r="120" spans="1:7" x14ac:dyDescent="0.25">
      <c r="A120" s="5" t="s">
        <v>122</v>
      </c>
      <c r="B120">
        <v>1934.399999999999</v>
      </c>
      <c r="C120">
        <v>19.8</v>
      </c>
      <c r="D120">
        <v>209.1</v>
      </c>
      <c r="E120">
        <v>1748.8999999999996</v>
      </c>
      <c r="F120">
        <v>1842.8999999999987</v>
      </c>
      <c r="G120">
        <v>111.30000000000001</v>
      </c>
    </row>
    <row r="121" spans="1:7" x14ac:dyDescent="0.25">
      <c r="A121" s="5" t="s">
        <v>263</v>
      </c>
      <c r="B121">
        <v>7.6</v>
      </c>
      <c r="F121">
        <v>7.6</v>
      </c>
    </row>
    <row r="122" spans="1:7" x14ac:dyDescent="0.25">
      <c r="A122" s="5" t="s">
        <v>123</v>
      </c>
      <c r="B122">
        <v>403.09999999999991</v>
      </c>
      <c r="F122">
        <v>392.69999999999993</v>
      </c>
      <c r="G122">
        <v>10.4</v>
      </c>
    </row>
    <row r="123" spans="1:7" x14ac:dyDescent="0.25">
      <c r="A123" s="5" t="s">
        <v>124</v>
      </c>
      <c r="B123">
        <v>652.1</v>
      </c>
      <c r="D123">
        <v>7.6</v>
      </c>
      <c r="F123">
        <v>577.69999999999982</v>
      </c>
      <c r="G123">
        <v>74.400000000000006</v>
      </c>
    </row>
    <row r="124" spans="1:7" x14ac:dyDescent="0.25">
      <c r="A124" s="5" t="s">
        <v>125</v>
      </c>
      <c r="B124">
        <v>460.7</v>
      </c>
      <c r="D124">
        <v>36.5</v>
      </c>
      <c r="F124">
        <v>401.40000000000003</v>
      </c>
      <c r="G124">
        <v>59.3</v>
      </c>
    </row>
    <row r="125" spans="1:7" x14ac:dyDescent="0.25">
      <c r="A125" s="5" t="s">
        <v>126</v>
      </c>
      <c r="B125">
        <v>875.70000000000027</v>
      </c>
      <c r="D125">
        <v>93.199999999999989</v>
      </c>
      <c r="E125">
        <v>782.50000000000023</v>
      </c>
      <c r="F125">
        <v>793.50000000000023</v>
      </c>
      <c r="G125">
        <v>82.2</v>
      </c>
    </row>
    <row r="126" spans="1:7" x14ac:dyDescent="0.25">
      <c r="A126" s="5" t="s">
        <v>127</v>
      </c>
      <c r="B126">
        <v>1679.3999999999992</v>
      </c>
      <c r="D126">
        <v>128.39999999999998</v>
      </c>
      <c r="E126">
        <v>10</v>
      </c>
      <c r="F126">
        <v>1487.5999999999995</v>
      </c>
      <c r="G126">
        <v>191.8</v>
      </c>
    </row>
    <row r="127" spans="1:7" x14ac:dyDescent="0.25">
      <c r="A127" s="5" t="s">
        <v>128</v>
      </c>
      <c r="B127">
        <v>54.6</v>
      </c>
      <c r="F127">
        <v>48.5</v>
      </c>
      <c r="G127">
        <v>6.1</v>
      </c>
    </row>
    <row r="128" spans="1:7" x14ac:dyDescent="0.25">
      <c r="A128" s="5" t="s">
        <v>129</v>
      </c>
      <c r="B128">
        <v>1826.1999999999987</v>
      </c>
      <c r="C128">
        <v>3.8</v>
      </c>
      <c r="D128">
        <v>45.800000000000004</v>
      </c>
      <c r="F128">
        <v>1824.1999999999987</v>
      </c>
      <c r="G128">
        <v>5.8</v>
      </c>
    </row>
    <row r="129" spans="1:7" x14ac:dyDescent="0.25">
      <c r="A129" s="5" t="s">
        <v>130</v>
      </c>
      <c r="B129">
        <v>932.8</v>
      </c>
      <c r="D129">
        <v>24.3</v>
      </c>
      <c r="F129">
        <v>907.69999999999993</v>
      </c>
      <c r="G129">
        <v>25.1</v>
      </c>
    </row>
    <row r="130" spans="1:7" x14ac:dyDescent="0.25">
      <c r="A130" s="5" t="s">
        <v>131</v>
      </c>
      <c r="B130">
        <v>732.1</v>
      </c>
      <c r="D130">
        <v>21.8</v>
      </c>
      <c r="F130">
        <v>650.69999999999993</v>
      </c>
      <c r="G130">
        <v>81.400000000000006</v>
      </c>
    </row>
    <row r="131" spans="1:7" x14ac:dyDescent="0.25">
      <c r="A131" s="5" t="s">
        <v>132</v>
      </c>
      <c r="B131">
        <v>72.7</v>
      </c>
      <c r="F131">
        <v>72.7</v>
      </c>
    </row>
    <row r="132" spans="1:7" x14ac:dyDescent="0.25">
      <c r="A132" s="5" t="s">
        <v>133</v>
      </c>
      <c r="B132">
        <v>52.300000000000004</v>
      </c>
      <c r="F132">
        <v>42.300000000000004</v>
      </c>
      <c r="G132">
        <v>10</v>
      </c>
    </row>
    <row r="133" spans="1:7" x14ac:dyDescent="0.25">
      <c r="A133" s="5" t="s">
        <v>134</v>
      </c>
      <c r="B133">
        <v>137.10000000000002</v>
      </c>
      <c r="F133">
        <v>125.60000000000002</v>
      </c>
      <c r="G133">
        <v>11.5</v>
      </c>
    </row>
    <row r="134" spans="1:7" x14ac:dyDescent="0.25">
      <c r="A134" s="5" t="s">
        <v>135</v>
      </c>
      <c r="B134">
        <v>329.7999999999999</v>
      </c>
      <c r="C134">
        <v>11.4</v>
      </c>
      <c r="D134">
        <v>14.5</v>
      </c>
      <c r="F134">
        <v>341.2</v>
      </c>
    </row>
    <row r="135" spans="1:7" x14ac:dyDescent="0.25">
      <c r="A135" s="5" t="s">
        <v>136</v>
      </c>
      <c r="B135">
        <v>202.49999999999997</v>
      </c>
      <c r="F135">
        <v>175.09999999999997</v>
      </c>
      <c r="G135">
        <v>27.4</v>
      </c>
    </row>
    <row r="136" spans="1:7" x14ac:dyDescent="0.25">
      <c r="A136" s="5" t="s">
        <v>137</v>
      </c>
      <c r="B136">
        <v>543.10000000000014</v>
      </c>
      <c r="D136">
        <v>11.9</v>
      </c>
      <c r="E136">
        <v>298.89999999999998</v>
      </c>
      <c r="F136">
        <v>490.7000000000001</v>
      </c>
      <c r="G136">
        <v>52.400000000000006</v>
      </c>
    </row>
    <row r="137" spans="1:7" x14ac:dyDescent="0.25">
      <c r="A137" s="5" t="s">
        <v>138</v>
      </c>
      <c r="B137">
        <v>72</v>
      </c>
      <c r="E137">
        <v>17.3</v>
      </c>
      <c r="F137">
        <v>72</v>
      </c>
    </row>
    <row r="138" spans="1:7" x14ac:dyDescent="0.25">
      <c r="A138" s="5" t="s">
        <v>139</v>
      </c>
      <c r="B138">
        <v>85.999999999999986</v>
      </c>
      <c r="F138">
        <v>85.999999999999986</v>
      </c>
    </row>
    <row r="139" spans="1:7" x14ac:dyDescent="0.25">
      <c r="A139" s="5" t="s">
        <v>140</v>
      </c>
      <c r="B139">
        <v>1899.299999999997</v>
      </c>
      <c r="C139">
        <v>22.3</v>
      </c>
      <c r="D139">
        <v>42.9</v>
      </c>
      <c r="F139">
        <v>1786.9999999999975</v>
      </c>
      <c r="G139">
        <v>134.6</v>
      </c>
    </row>
    <row r="140" spans="1:7" x14ac:dyDescent="0.25">
      <c r="A140" s="5" t="s">
        <v>141</v>
      </c>
      <c r="B140">
        <v>614.10000000000025</v>
      </c>
      <c r="D140">
        <v>26</v>
      </c>
      <c r="E140">
        <v>515.30000000000007</v>
      </c>
      <c r="F140">
        <v>570.70000000000027</v>
      </c>
      <c r="G140">
        <v>43.4</v>
      </c>
    </row>
    <row r="141" spans="1:7" x14ac:dyDescent="0.25">
      <c r="A141" s="5" t="s">
        <v>142</v>
      </c>
      <c r="B141">
        <v>525.9</v>
      </c>
      <c r="D141">
        <v>42.3</v>
      </c>
      <c r="F141">
        <v>444.7</v>
      </c>
      <c r="G141">
        <v>81.2</v>
      </c>
    </row>
    <row r="142" spans="1:7" x14ac:dyDescent="0.25">
      <c r="A142" s="5" t="s">
        <v>143</v>
      </c>
      <c r="B142">
        <v>161.40000000000003</v>
      </c>
      <c r="F142">
        <v>138.6</v>
      </c>
      <c r="G142">
        <v>22.8</v>
      </c>
    </row>
    <row r="143" spans="1:7" x14ac:dyDescent="0.25">
      <c r="A143" s="5" t="s">
        <v>144</v>
      </c>
      <c r="B143">
        <v>530.09999999999991</v>
      </c>
      <c r="F143">
        <v>412.8</v>
      </c>
      <c r="G143">
        <v>117.30000000000001</v>
      </c>
    </row>
    <row r="144" spans="1:7" s="5" customFormat="1" x14ac:dyDescent="0.25">
      <c r="A144" s="5" t="s">
        <v>145</v>
      </c>
      <c r="B144" s="5">
        <v>700.6</v>
      </c>
      <c r="D144" s="5">
        <v>32.799999999999997</v>
      </c>
      <c r="F144" s="5">
        <v>585.60000000000014</v>
      </c>
      <c r="G144" s="5">
        <v>114.99999999999999</v>
      </c>
    </row>
    <row r="145" spans="1:7" x14ac:dyDescent="0.25">
      <c r="A145" s="5" t="s">
        <v>146</v>
      </c>
      <c r="B145">
        <v>16.3</v>
      </c>
      <c r="F145">
        <v>11.1</v>
      </c>
      <c r="G145">
        <v>5.2</v>
      </c>
    </row>
    <row r="146" spans="1:7" x14ac:dyDescent="0.25">
      <c r="A146" s="5" t="s">
        <v>147</v>
      </c>
      <c r="B146">
        <v>1127.1000000000006</v>
      </c>
      <c r="D146">
        <v>17.399999999999999</v>
      </c>
      <c r="F146">
        <v>1071.1000000000006</v>
      </c>
      <c r="G146">
        <v>56</v>
      </c>
    </row>
    <row r="147" spans="1:7" x14ac:dyDescent="0.25">
      <c r="A147" s="5" t="s">
        <v>148</v>
      </c>
      <c r="B147">
        <v>588.50000000000034</v>
      </c>
      <c r="C147">
        <v>12</v>
      </c>
      <c r="D147">
        <v>36.6</v>
      </c>
      <c r="F147">
        <v>563.60000000000025</v>
      </c>
      <c r="G147">
        <v>36.900000000000006</v>
      </c>
    </row>
    <row r="148" spans="1:7" x14ac:dyDescent="0.25">
      <c r="A148" s="5" t="s">
        <v>149</v>
      </c>
      <c r="B148">
        <v>11.6</v>
      </c>
      <c r="G148">
        <v>11.6</v>
      </c>
    </row>
    <row r="149" spans="1:7" x14ac:dyDescent="0.25">
      <c r="A149" s="5" t="s">
        <v>150</v>
      </c>
      <c r="B149">
        <v>8.1999999999999993</v>
      </c>
      <c r="F149">
        <v>8.1999999999999993</v>
      </c>
    </row>
    <row r="150" spans="1:7" x14ac:dyDescent="0.25">
      <c r="A150" s="5" t="s">
        <v>151</v>
      </c>
      <c r="B150">
        <v>720.70000000000016</v>
      </c>
      <c r="D150">
        <v>38.800000000000004</v>
      </c>
      <c r="E150">
        <v>681.9000000000002</v>
      </c>
      <c r="F150">
        <v>605.10000000000014</v>
      </c>
      <c r="G150">
        <v>115.6</v>
      </c>
    </row>
    <row r="151" spans="1:7" x14ac:dyDescent="0.25">
      <c r="A151" s="5" t="s">
        <v>152</v>
      </c>
      <c r="B151">
        <v>1029.2000000000007</v>
      </c>
      <c r="D151">
        <v>40.299999999999997</v>
      </c>
      <c r="F151">
        <v>844.40000000000032</v>
      </c>
      <c r="G151">
        <v>184.8</v>
      </c>
    </row>
    <row r="152" spans="1:7" x14ac:dyDescent="0.25">
      <c r="A152" s="5" t="s">
        <v>153</v>
      </c>
      <c r="B152">
        <v>653.80000000000018</v>
      </c>
      <c r="D152">
        <v>20.2</v>
      </c>
      <c r="F152">
        <v>632.4000000000002</v>
      </c>
      <c r="G152">
        <v>21.4</v>
      </c>
    </row>
    <row r="153" spans="1:7" x14ac:dyDescent="0.25">
      <c r="A153" s="5" t="s">
        <v>154</v>
      </c>
      <c r="B153">
        <v>53.800000000000004</v>
      </c>
      <c r="F153">
        <v>53.800000000000004</v>
      </c>
    </row>
    <row r="154" spans="1:7" x14ac:dyDescent="0.25">
      <c r="A154" s="5" t="s">
        <v>155</v>
      </c>
      <c r="B154">
        <v>252.29999999999998</v>
      </c>
      <c r="E154">
        <v>6</v>
      </c>
      <c r="F154">
        <v>197.39999999999995</v>
      </c>
      <c r="G154">
        <v>54.9</v>
      </c>
    </row>
    <row r="155" spans="1:7" x14ac:dyDescent="0.25">
      <c r="A155" s="5" t="s">
        <v>156</v>
      </c>
      <c r="B155">
        <v>115.09999999999998</v>
      </c>
      <c r="F155">
        <v>115.09999999999998</v>
      </c>
    </row>
    <row r="156" spans="1:7" x14ac:dyDescent="0.25">
      <c r="A156" s="5" t="s">
        <v>157</v>
      </c>
      <c r="B156">
        <v>135</v>
      </c>
      <c r="F156">
        <v>118.6</v>
      </c>
      <c r="G156">
        <v>16.399999999999999</v>
      </c>
    </row>
    <row r="157" spans="1:7" x14ac:dyDescent="0.25">
      <c r="A157" s="5" t="s">
        <v>158</v>
      </c>
      <c r="B157">
        <v>514.29999999999995</v>
      </c>
      <c r="D157">
        <v>12.1</v>
      </c>
      <c r="F157">
        <v>483.3</v>
      </c>
      <c r="G157">
        <v>31</v>
      </c>
    </row>
    <row r="158" spans="1:7" x14ac:dyDescent="0.25">
      <c r="A158" s="5" t="s">
        <v>159</v>
      </c>
      <c r="B158">
        <v>384.09999999999997</v>
      </c>
      <c r="D158">
        <v>30</v>
      </c>
      <c r="F158">
        <v>373.4</v>
      </c>
      <c r="G158">
        <v>10.7</v>
      </c>
    </row>
    <row r="159" spans="1:7" x14ac:dyDescent="0.25">
      <c r="A159" s="5" t="s">
        <v>160</v>
      </c>
      <c r="B159">
        <v>703.20000000000016</v>
      </c>
      <c r="C159">
        <v>16</v>
      </c>
      <c r="D159">
        <v>37.599999999999994</v>
      </c>
      <c r="F159">
        <v>654.90000000000009</v>
      </c>
      <c r="G159">
        <v>64.3</v>
      </c>
    </row>
    <row r="160" spans="1:7" x14ac:dyDescent="0.25">
      <c r="A160" s="5" t="s">
        <v>161</v>
      </c>
      <c r="B160">
        <v>472.1</v>
      </c>
      <c r="D160">
        <v>31.500000000000004</v>
      </c>
      <c r="E160">
        <v>440.6</v>
      </c>
      <c r="F160">
        <v>434.70000000000005</v>
      </c>
      <c r="G160">
        <v>37.4</v>
      </c>
    </row>
    <row r="161" spans="1:7" x14ac:dyDescent="0.25">
      <c r="A161" s="5" t="s">
        <v>162</v>
      </c>
      <c r="B161">
        <v>468.3</v>
      </c>
      <c r="D161">
        <v>23.9</v>
      </c>
      <c r="F161">
        <v>394.6</v>
      </c>
      <c r="G161">
        <v>73.7</v>
      </c>
    </row>
    <row r="162" spans="1:7" x14ac:dyDescent="0.25">
      <c r="A162" s="5" t="s">
        <v>163</v>
      </c>
      <c r="B162">
        <v>49.29999999999999</v>
      </c>
      <c r="D162">
        <v>11.4</v>
      </c>
      <c r="F162">
        <v>49.29999999999999</v>
      </c>
    </row>
    <row r="163" spans="1:7" x14ac:dyDescent="0.25">
      <c r="A163" s="5" t="s">
        <v>164</v>
      </c>
      <c r="B163">
        <v>135.5</v>
      </c>
      <c r="F163">
        <v>135.5</v>
      </c>
    </row>
    <row r="164" spans="1:7" x14ac:dyDescent="0.25">
      <c r="A164" s="5" t="s">
        <v>165</v>
      </c>
      <c r="B164">
        <v>36.4</v>
      </c>
      <c r="F164">
        <v>26.4</v>
      </c>
      <c r="G164">
        <v>10</v>
      </c>
    </row>
    <row r="165" spans="1:7" x14ac:dyDescent="0.25">
      <c r="A165" s="5" t="s">
        <v>166</v>
      </c>
      <c r="B165">
        <v>948.19999999999959</v>
      </c>
      <c r="D165">
        <v>12.1</v>
      </c>
      <c r="F165">
        <v>899.99999999999966</v>
      </c>
      <c r="G165">
        <v>48.2</v>
      </c>
    </row>
    <row r="166" spans="1:7" x14ac:dyDescent="0.25">
      <c r="A166" s="5" t="s">
        <v>167</v>
      </c>
      <c r="B166">
        <v>207</v>
      </c>
      <c r="F166">
        <v>207</v>
      </c>
    </row>
    <row r="167" spans="1:7" x14ac:dyDescent="0.25">
      <c r="A167" s="5" t="s">
        <v>168</v>
      </c>
      <c r="B167">
        <v>22.799999999999997</v>
      </c>
      <c r="F167">
        <v>22.799999999999997</v>
      </c>
    </row>
    <row r="168" spans="1:7" x14ac:dyDescent="0.25">
      <c r="A168" s="5" t="s">
        <v>169</v>
      </c>
      <c r="B168">
        <v>41.7</v>
      </c>
      <c r="F168">
        <v>41.7</v>
      </c>
    </row>
    <row r="169" spans="1:7" x14ac:dyDescent="0.25">
      <c r="A169" s="5" t="s">
        <v>170</v>
      </c>
      <c r="B169">
        <v>940.3000000000003</v>
      </c>
      <c r="D169">
        <v>12</v>
      </c>
      <c r="F169">
        <v>910.00000000000023</v>
      </c>
      <c r="G169">
        <v>30.299999999999997</v>
      </c>
    </row>
    <row r="170" spans="1:7" x14ac:dyDescent="0.25">
      <c r="A170" s="5" t="s">
        <v>171</v>
      </c>
      <c r="B170">
        <v>17.600000000000001</v>
      </c>
      <c r="D170">
        <v>10</v>
      </c>
      <c r="F170">
        <v>7.6</v>
      </c>
      <c r="G170">
        <v>10</v>
      </c>
    </row>
    <row r="171" spans="1:7" x14ac:dyDescent="0.25">
      <c r="A171" s="5" t="s">
        <v>172</v>
      </c>
      <c r="B171">
        <v>109.7</v>
      </c>
      <c r="F171">
        <v>109.7</v>
      </c>
    </row>
    <row r="172" spans="1:7" x14ac:dyDescent="0.25">
      <c r="A172" s="5" t="s">
        <v>173</v>
      </c>
      <c r="B172">
        <v>389.59999999999991</v>
      </c>
      <c r="C172">
        <v>6</v>
      </c>
      <c r="D172">
        <v>6</v>
      </c>
      <c r="F172">
        <v>350.69999999999993</v>
      </c>
      <c r="G172">
        <v>44.9</v>
      </c>
    </row>
    <row r="173" spans="1:7" x14ac:dyDescent="0.25">
      <c r="A173" s="5" t="s">
        <v>174</v>
      </c>
      <c r="B173">
        <v>73.599999999999994</v>
      </c>
      <c r="F173">
        <v>73.599999999999994</v>
      </c>
    </row>
    <row r="174" spans="1:7" x14ac:dyDescent="0.25">
      <c r="A174" s="5" t="s">
        <v>175</v>
      </c>
      <c r="B174">
        <v>779.20000000000039</v>
      </c>
      <c r="D174">
        <v>17.399999999999999</v>
      </c>
      <c r="F174">
        <v>773.20000000000039</v>
      </c>
      <c r="G174">
        <v>6</v>
      </c>
    </row>
    <row r="175" spans="1:7" x14ac:dyDescent="0.25">
      <c r="A175" s="5" t="s">
        <v>176</v>
      </c>
      <c r="B175">
        <v>100.69999999999999</v>
      </c>
      <c r="F175">
        <v>100.69999999999999</v>
      </c>
    </row>
    <row r="176" spans="1:7" x14ac:dyDescent="0.25">
      <c r="A176" s="5" t="s">
        <v>177</v>
      </c>
      <c r="B176">
        <v>1049.5000000000005</v>
      </c>
      <c r="D176">
        <v>77.800000000000011</v>
      </c>
      <c r="F176">
        <v>1005.3000000000004</v>
      </c>
      <c r="G176">
        <v>44.2</v>
      </c>
    </row>
    <row r="177" spans="1:7" x14ac:dyDescent="0.25">
      <c r="A177" s="5" t="s">
        <v>178</v>
      </c>
      <c r="B177">
        <v>128.4</v>
      </c>
      <c r="C177">
        <v>6</v>
      </c>
      <c r="F177">
        <v>134.4</v>
      </c>
    </row>
    <row r="178" spans="1:7" x14ac:dyDescent="0.25">
      <c r="A178" s="5" t="s">
        <v>179</v>
      </c>
      <c r="B178">
        <v>299.50000000000006</v>
      </c>
      <c r="D178">
        <v>12.6</v>
      </c>
      <c r="F178">
        <v>199.6</v>
      </c>
      <c r="G178">
        <v>99.899999999999977</v>
      </c>
    </row>
    <row r="179" spans="1:7" x14ac:dyDescent="0.25">
      <c r="A179" s="5" t="s">
        <v>180</v>
      </c>
      <c r="B179">
        <v>739.20000000000027</v>
      </c>
      <c r="D179">
        <v>45.300000000000004</v>
      </c>
      <c r="F179">
        <v>715.70000000000027</v>
      </c>
      <c r="G179">
        <v>23.5</v>
      </c>
    </row>
    <row r="180" spans="1:7" x14ac:dyDescent="0.25">
      <c r="A180" s="5" t="s">
        <v>181</v>
      </c>
      <c r="B180">
        <v>619.50000000000011</v>
      </c>
      <c r="F180">
        <v>593.10000000000014</v>
      </c>
      <c r="G180">
        <v>26.4</v>
      </c>
    </row>
    <row r="181" spans="1:7" x14ac:dyDescent="0.25">
      <c r="A181" s="5" t="s">
        <v>182</v>
      </c>
      <c r="B181">
        <v>267.7999999999999</v>
      </c>
      <c r="F181">
        <v>212.39999999999998</v>
      </c>
      <c r="G181">
        <v>55.400000000000006</v>
      </c>
    </row>
    <row r="182" spans="1:7" x14ac:dyDescent="0.25">
      <c r="A182" s="5" t="s">
        <v>183</v>
      </c>
      <c r="B182">
        <v>4.4000000000000004</v>
      </c>
      <c r="F182">
        <v>4.4000000000000004</v>
      </c>
    </row>
    <row r="183" spans="1:7" x14ac:dyDescent="0.25">
      <c r="A183" s="5" t="s">
        <v>184</v>
      </c>
      <c r="B183">
        <v>18.5</v>
      </c>
      <c r="E183">
        <v>12.5</v>
      </c>
      <c r="F183">
        <v>14</v>
      </c>
      <c r="G183">
        <v>4.5</v>
      </c>
    </row>
    <row r="184" spans="1:7" x14ac:dyDescent="0.25">
      <c r="A184" s="5" t="s">
        <v>185</v>
      </c>
      <c r="B184">
        <v>1512.299999999999</v>
      </c>
      <c r="D184">
        <v>38.6</v>
      </c>
      <c r="F184">
        <v>1482.299999999999</v>
      </c>
      <c r="G184">
        <v>30</v>
      </c>
    </row>
    <row r="185" spans="1:7" x14ac:dyDescent="0.25">
      <c r="A185" s="5" t="s">
        <v>186</v>
      </c>
      <c r="B185">
        <v>1219.5000000000007</v>
      </c>
      <c r="C185">
        <v>5</v>
      </c>
      <c r="D185">
        <v>53</v>
      </c>
      <c r="F185">
        <v>1181.8000000000006</v>
      </c>
      <c r="G185">
        <v>42.7</v>
      </c>
    </row>
    <row r="186" spans="1:7" x14ac:dyDescent="0.25">
      <c r="A186" s="5" t="s">
        <v>187</v>
      </c>
      <c r="B186">
        <v>2573.2999999999956</v>
      </c>
      <c r="D186">
        <v>78.199999999999989</v>
      </c>
      <c r="F186">
        <v>2392.3999999999969</v>
      </c>
      <c r="G186">
        <v>180.89999999999998</v>
      </c>
    </row>
    <row r="187" spans="1:7" x14ac:dyDescent="0.25">
      <c r="A187" s="5" t="s">
        <v>188</v>
      </c>
      <c r="B187">
        <v>26.2</v>
      </c>
      <c r="E187">
        <v>26.2</v>
      </c>
      <c r="F187">
        <v>26.2</v>
      </c>
    </row>
    <row r="188" spans="1:7" x14ac:dyDescent="0.25">
      <c r="A188" s="5" t="s">
        <v>189</v>
      </c>
      <c r="B188">
        <v>19.399999999999999</v>
      </c>
      <c r="F188">
        <v>19.399999999999999</v>
      </c>
    </row>
    <row r="189" spans="1:7" x14ac:dyDescent="0.25">
      <c r="A189" s="5" t="s">
        <v>190</v>
      </c>
      <c r="B189">
        <v>507.69999999999987</v>
      </c>
      <c r="D189">
        <v>17.5</v>
      </c>
      <c r="E189">
        <v>3.7</v>
      </c>
      <c r="F189">
        <v>462.99999999999994</v>
      </c>
      <c r="G189">
        <v>44.699999999999996</v>
      </c>
    </row>
    <row r="190" spans="1:7" x14ac:dyDescent="0.25">
      <c r="A190" s="5" t="s">
        <v>268</v>
      </c>
      <c r="B190">
        <v>12.3</v>
      </c>
      <c r="F190">
        <v>12.3</v>
      </c>
    </row>
    <row r="191" spans="1:7" x14ac:dyDescent="0.25">
      <c r="A191" s="5" t="s">
        <v>191</v>
      </c>
      <c r="B191">
        <v>1797.8999999999994</v>
      </c>
      <c r="C191">
        <v>25.099999999999998</v>
      </c>
      <c r="D191">
        <v>60.4</v>
      </c>
      <c r="F191">
        <v>1738.2999999999995</v>
      </c>
      <c r="G191">
        <v>84.699999999999989</v>
      </c>
    </row>
    <row r="192" spans="1:7" x14ac:dyDescent="0.25">
      <c r="A192" s="5" t="s">
        <v>192</v>
      </c>
      <c r="B192">
        <v>422.60000000000008</v>
      </c>
      <c r="D192">
        <v>29</v>
      </c>
      <c r="E192">
        <v>393.6</v>
      </c>
      <c r="F192">
        <v>395.00000000000006</v>
      </c>
      <c r="G192">
        <v>27.6</v>
      </c>
    </row>
    <row r="193" spans="1:7" x14ac:dyDescent="0.25">
      <c r="A193" s="5" t="s">
        <v>193</v>
      </c>
      <c r="B193">
        <v>585.50000000000023</v>
      </c>
      <c r="C193">
        <v>7.6</v>
      </c>
      <c r="F193">
        <v>585.60000000000025</v>
      </c>
      <c r="G193">
        <v>7.5</v>
      </c>
    </row>
    <row r="194" spans="1:7" x14ac:dyDescent="0.25">
      <c r="A194" s="5" t="s">
        <v>194</v>
      </c>
      <c r="B194">
        <v>173.79999999999998</v>
      </c>
      <c r="F194">
        <v>173.79999999999998</v>
      </c>
    </row>
    <row r="195" spans="1:7" x14ac:dyDescent="0.25">
      <c r="A195" s="5" t="s">
        <v>195</v>
      </c>
      <c r="B195">
        <v>793.20000000000016</v>
      </c>
      <c r="D195">
        <v>15.8</v>
      </c>
      <c r="F195">
        <v>771.00000000000011</v>
      </c>
      <c r="G195">
        <v>22.2</v>
      </c>
    </row>
    <row r="196" spans="1:7" x14ac:dyDescent="0.25">
      <c r="A196" s="5" t="s">
        <v>196</v>
      </c>
      <c r="B196">
        <v>10</v>
      </c>
      <c r="F196">
        <v>10</v>
      </c>
    </row>
    <row r="197" spans="1:7" x14ac:dyDescent="0.25">
      <c r="A197" s="5" t="s">
        <v>197</v>
      </c>
      <c r="B197">
        <v>56.9</v>
      </c>
      <c r="D197">
        <v>3.7</v>
      </c>
      <c r="F197">
        <v>56.9</v>
      </c>
    </row>
    <row r="198" spans="1:7" x14ac:dyDescent="0.25">
      <c r="A198" s="5" t="s">
        <v>198</v>
      </c>
      <c r="B198">
        <v>534.20000000000005</v>
      </c>
      <c r="D198">
        <v>35</v>
      </c>
      <c r="F198">
        <v>498.40000000000009</v>
      </c>
      <c r="G198">
        <v>35.799999999999997</v>
      </c>
    </row>
    <row r="199" spans="1:7" x14ac:dyDescent="0.25">
      <c r="A199" s="5" t="s">
        <v>199</v>
      </c>
      <c r="B199">
        <v>414.00000000000011</v>
      </c>
      <c r="D199">
        <v>7.6</v>
      </c>
      <c r="F199">
        <v>339.90000000000009</v>
      </c>
      <c r="G199">
        <v>74.099999999999994</v>
      </c>
    </row>
    <row r="200" spans="1:7" x14ac:dyDescent="0.25">
      <c r="A200" s="5" t="s">
        <v>200</v>
      </c>
      <c r="B200">
        <v>386.8</v>
      </c>
      <c r="C200">
        <v>3.5</v>
      </c>
      <c r="D200">
        <v>62.5</v>
      </c>
      <c r="F200">
        <v>339.1</v>
      </c>
      <c r="G200">
        <v>51.2</v>
      </c>
    </row>
    <row r="201" spans="1:7" x14ac:dyDescent="0.25">
      <c r="A201" s="5" t="s">
        <v>201</v>
      </c>
      <c r="B201">
        <v>1255.5</v>
      </c>
      <c r="C201">
        <v>3.8</v>
      </c>
      <c r="D201">
        <v>13.5</v>
      </c>
      <c r="F201">
        <v>1228.0999999999999</v>
      </c>
      <c r="G201">
        <v>31.199999999999996</v>
      </c>
    </row>
    <row r="202" spans="1:7" x14ac:dyDescent="0.25">
      <c r="A202" s="5" t="s">
        <v>202</v>
      </c>
      <c r="B202">
        <v>1731.7000000000005</v>
      </c>
      <c r="D202">
        <v>87.3</v>
      </c>
      <c r="E202">
        <v>1628.6000000000004</v>
      </c>
      <c r="F202">
        <v>1634.4</v>
      </c>
      <c r="G202">
        <v>97.300000000000011</v>
      </c>
    </row>
    <row r="203" spans="1:7" x14ac:dyDescent="0.25">
      <c r="A203" s="5" t="s">
        <v>203</v>
      </c>
      <c r="B203">
        <v>965.50000000000057</v>
      </c>
      <c r="D203">
        <v>66.3</v>
      </c>
      <c r="E203">
        <v>806.4000000000002</v>
      </c>
      <c r="F203">
        <v>840.10000000000036</v>
      </c>
      <c r="G203">
        <v>125.39999999999999</v>
      </c>
    </row>
    <row r="204" spans="1:7" x14ac:dyDescent="0.25">
      <c r="A204" s="5" t="s">
        <v>204</v>
      </c>
      <c r="B204">
        <v>49.5</v>
      </c>
      <c r="F204">
        <v>49.5</v>
      </c>
    </row>
    <row r="205" spans="1:7" x14ac:dyDescent="0.25">
      <c r="A205" s="5" t="s">
        <v>205</v>
      </c>
      <c r="B205">
        <v>449.7</v>
      </c>
      <c r="D205">
        <v>18.600000000000001</v>
      </c>
      <c r="F205">
        <v>420.2</v>
      </c>
      <c r="G205">
        <v>29.5</v>
      </c>
    </row>
    <row r="206" spans="1:7" x14ac:dyDescent="0.25">
      <c r="A206" s="5" t="s">
        <v>206</v>
      </c>
      <c r="B206">
        <v>1467.1999999999989</v>
      </c>
      <c r="D206">
        <v>50.900000000000006</v>
      </c>
      <c r="F206">
        <v>1420.1999999999991</v>
      </c>
      <c r="G206">
        <v>47</v>
      </c>
    </row>
    <row r="207" spans="1:7" x14ac:dyDescent="0.25">
      <c r="A207" s="5" t="s">
        <v>207</v>
      </c>
      <c r="B207">
        <v>157.69999999999999</v>
      </c>
      <c r="C207">
        <v>7.6</v>
      </c>
      <c r="D207">
        <v>11.4</v>
      </c>
      <c r="E207">
        <v>72</v>
      </c>
      <c r="F207">
        <v>156.19999999999996</v>
      </c>
      <c r="G207">
        <v>9.1</v>
      </c>
    </row>
    <row r="208" spans="1:7" x14ac:dyDescent="0.25">
      <c r="A208" s="5" t="s">
        <v>208</v>
      </c>
      <c r="B208">
        <v>149.30000000000004</v>
      </c>
      <c r="F208">
        <v>149.30000000000004</v>
      </c>
    </row>
    <row r="209" spans="1:7" x14ac:dyDescent="0.25">
      <c r="A209" s="5" t="s">
        <v>209</v>
      </c>
      <c r="B209">
        <v>117.1</v>
      </c>
      <c r="D209">
        <v>5.7</v>
      </c>
      <c r="F209">
        <v>89.800000000000011</v>
      </c>
      <c r="G209">
        <v>27.3</v>
      </c>
    </row>
    <row r="210" spans="1:7" x14ac:dyDescent="0.25">
      <c r="A210" s="5" t="s">
        <v>210</v>
      </c>
      <c r="B210">
        <v>3900.5999999999913</v>
      </c>
      <c r="C210">
        <v>19.100000000000001</v>
      </c>
      <c r="D210">
        <v>615.20000000000016</v>
      </c>
      <c r="E210">
        <v>3293.1999999999944</v>
      </c>
      <c r="F210">
        <v>3362.5999999999945</v>
      </c>
      <c r="G210">
        <v>557.1</v>
      </c>
    </row>
    <row r="211" spans="1:7" x14ac:dyDescent="0.25">
      <c r="A211" s="5" t="s">
        <v>211</v>
      </c>
      <c r="B211">
        <v>1522.6000000000006</v>
      </c>
      <c r="D211">
        <v>60.300000000000004</v>
      </c>
      <c r="F211">
        <v>1244.7000000000007</v>
      </c>
      <c r="G211">
        <v>277.89999999999998</v>
      </c>
    </row>
    <row r="212" spans="1:7" x14ac:dyDescent="0.25">
      <c r="A212" s="5" t="s">
        <v>212</v>
      </c>
      <c r="B212">
        <v>1314.3</v>
      </c>
      <c r="D212">
        <v>26.5</v>
      </c>
      <c r="F212">
        <v>1238.6999999999998</v>
      </c>
      <c r="G212">
        <v>75.599999999999994</v>
      </c>
    </row>
    <row r="213" spans="1:7" x14ac:dyDescent="0.25">
      <c r="A213" s="5" t="s">
        <v>213</v>
      </c>
      <c r="B213">
        <v>79.5</v>
      </c>
      <c r="D213">
        <v>27.6</v>
      </c>
      <c r="F213">
        <v>67.599999999999994</v>
      </c>
      <c r="G213">
        <v>11.899999999999999</v>
      </c>
    </row>
    <row r="214" spans="1:7" x14ac:dyDescent="0.25">
      <c r="A214" s="5" t="s">
        <v>214</v>
      </c>
      <c r="B214">
        <v>116.29999999999998</v>
      </c>
      <c r="F214">
        <v>116.29999999999998</v>
      </c>
    </row>
    <row r="215" spans="1:7" x14ac:dyDescent="0.25">
      <c r="A215" s="5" t="s">
        <v>215</v>
      </c>
      <c r="B215">
        <v>50.199999999999996</v>
      </c>
      <c r="F215">
        <v>50.199999999999996</v>
      </c>
    </row>
    <row r="216" spans="1:7" x14ac:dyDescent="0.25">
      <c r="A216" s="5" t="s">
        <v>216</v>
      </c>
      <c r="B216">
        <v>38.1</v>
      </c>
      <c r="F216">
        <v>20</v>
      </c>
      <c r="G216">
        <v>18.100000000000001</v>
      </c>
    </row>
    <row r="217" spans="1:7" x14ac:dyDescent="0.25">
      <c r="A217" s="5" t="s">
        <v>217</v>
      </c>
      <c r="B217">
        <v>2719.2999999999975</v>
      </c>
      <c r="C217">
        <v>6</v>
      </c>
      <c r="D217">
        <v>58.999999999999993</v>
      </c>
      <c r="F217">
        <v>2719.4999999999973</v>
      </c>
      <c r="G217">
        <v>5.8</v>
      </c>
    </row>
    <row r="218" spans="1:7" x14ac:dyDescent="0.25">
      <c r="A218" s="5" t="s">
        <v>218</v>
      </c>
      <c r="B218">
        <v>21.2</v>
      </c>
      <c r="F218">
        <v>21.2</v>
      </c>
    </row>
    <row r="219" spans="1:7" x14ac:dyDescent="0.25">
      <c r="A219" s="5" t="s">
        <v>219</v>
      </c>
      <c r="B219">
        <v>298</v>
      </c>
      <c r="F219">
        <v>282.5</v>
      </c>
      <c r="G219">
        <v>15.5</v>
      </c>
    </row>
    <row r="220" spans="1:7" x14ac:dyDescent="0.25">
      <c r="A220" s="5" t="s">
        <v>220</v>
      </c>
      <c r="B220">
        <v>185.49999999999997</v>
      </c>
      <c r="F220">
        <v>185.49999999999997</v>
      </c>
    </row>
    <row r="221" spans="1:7" x14ac:dyDescent="0.25">
      <c r="A221" s="5" t="s">
        <v>221</v>
      </c>
      <c r="B221">
        <v>417.69999999999993</v>
      </c>
      <c r="D221">
        <v>20</v>
      </c>
      <c r="F221">
        <v>389.89999999999992</v>
      </c>
      <c r="G221">
        <v>27.8</v>
      </c>
    </row>
    <row r="222" spans="1:7" x14ac:dyDescent="0.25">
      <c r="A222" s="5" t="s">
        <v>222</v>
      </c>
      <c r="B222">
        <v>335.59999999999997</v>
      </c>
      <c r="D222">
        <v>11.4</v>
      </c>
      <c r="F222">
        <v>316.09999999999997</v>
      </c>
      <c r="G222">
        <v>19.5</v>
      </c>
    </row>
    <row r="223" spans="1:7" x14ac:dyDescent="0.25">
      <c r="A223" s="5" t="s">
        <v>223</v>
      </c>
      <c r="B223">
        <v>496.40000000000009</v>
      </c>
      <c r="F223">
        <v>461.50000000000006</v>
      </c>
      <c r="G223">
        <v>34.9</v>
      </c>
    </row>
    <row r="224" spans="1:7" x14ac:dyDescent="0.25">
      <c r="A224" s="5" t="s">
        <v>224</v>
      </c>
      <c r="B224">
        <v>789.20000000000039</v>
      </c>
      <c r="C224">
        <v>16.899999999999999</v>
      </c>
      <c r="D224">
        <v>7.6</v>
      </c>
      <c r="F224">
        <v>787.20000000000039</v>
      </c>
      <c r="G224">
        <v>18.899999999999999</v>
      </c>
    </row>
    <row r="225" spans="1:7" x14ac:dyDescent="0.25">
      <c r="A225" s="5" t="s">
        <v>225</v>
      </c>
      <c r="B225">
        <v>1288.7</v>
      </c>
      <c r="D225">
        <v>35.300000000000004</v>
      </c>
      <c r="F225">
        <v>1255</v>
      </c>
      <c r="G225">
        <v>33.700000000000003</v>
      </c>
    </row>
    <row r="226" spans="1:7" x14ac:dyDescent="0.25">
      <c r="A226" s="5" t="s">
        <v>226</v>
      </c>
      <c r="B226">
        <v>401.30000000000007</v>
      </c>
      <c r="D226">
        <v>48.599999999999994</v>
      </c>
      <c r="E226">
        <v>71.2</v>
      </c>
      <c r="F226">
        <v>332.30000000000013</v>
      </c>
      <c r="G226">
        <v>68.999999999999986</v>
      </c>
    </row>
    <row r="227" spans="1:7" x14ac:dyDescent="0.25">
      <c r="A227" s="5" t="s">
        <v>227</v>
      </c>
      <c r="B227">
        <v>253.1</v>
      </c>
      <c r="F227">
        <v>233.1</v>
      </c>
      <c r="G227">
        <v>20</v>
      </c>
    </row>
    <row r="228" spans="1:7" x14ac:dyDescent="0.25">
      <c r="A228" s="5" t="s">
        <v>228</v>
      </c>
      <c r="B228">
        <v>647.80000000000007</v>
      </c>
      <c r="C228">
        <v>6.7</v>
      </c>
      <c r="F228">
        <v>639.20000000000005</v>
      </c>
      <c r="G228">
        <v>15.3</v>
      </c>
    </row>
    <row r="229" spans="1:7" x14ac:dyDescent="0.25">
      <c r="A229" s="5" t="s">
        <v>229</v>
      </c>
      <c r="B229">
        <v>5.4</v>
      </c>
      <c r="E229">
        <v>5.4</v>
      </c>
      <c r="F229">
        <v>5.4</v>
      </c>
    </row>
    <row r="230" spans="1:7" x14ac:dyDescent="0.25">
      <c r="A230" s="5" t="s">
        <v>230</v>
      </c>
      <c r="B230">
        <v>29.7</v>
      </c>
      <c r="F230">
        <v>29.7</v>
      </c>
    </row>
    <row r="231" spans="1:7" x14ac:dyDescent="0.25">
      <c r="A231" s="5" t="s">
        <v>231</v>
      </c>
      <c r="B231">
        <v>294.3</v>
      </c>
      <c r="E231">
        <v>294.3</v>
      </c>
      <c r="F231">
        <v>242.89999999999995</v>
      </c>
      <c r="G231">
        <v>51.4</v>
      </c>
    </row>
    <row r="232" spans="1:7" x14ac:dyDescent="0.25">
      <c r="A232" s="5" t="s">
        <v>232</v>
      </c>
      <c r="B232">
        <v>1994.199999999998</v>
      </c>
      <c r="C232">
        <v>23.2</v>
      </c>
      <c r="D232">
        <v>139</v>
      </c>
      <c r="F232">
        <v>1964.999999999998</v>
      </c>
      <c r="G232">
        <v>52.4</v>
      </c>
    </row>
    <row r="233" spans="1:7" x14ac:dyDescent="0.25">
      <c r="A233" s="5" t="s">
        <v>233</v>
      </c>
      <c r="B233">
        <v>1218.9999999999995</v>
      </c>
      <c r="C233">
        <v>3.7</v>
      </c>
      <c r="D233">
        <v>62.5</v>
      </c>
      <c r="F233">
        <v>1192.9999999999995</v>
      </c>
      <c r="G233">
        <v>29.7</v>
      </c>
    </row>
    <row r="234" spans="1:7" x14ac:dyDescent="0.25">
      <c r="A234" t="s">
        <v>234</v>
      </c>
      <c r="B234">
        <v>510.50000000000017</v>
      </c>
      <c r="D234">
        <v>41.599999999999994</v>
      </c>
      <c r="E234">
        <v>3.7</v>
      </c>
      <c r="F234">
        <v>477.90000000000009</v>
      </c>
      <c r="G234">
        <v>32.6</v>
      </c>
    </row>
    <row r="235" spans="1:7" x14ac:dyDescent="0.25">
      <c r="A235" t="s">
        <v>235</v>
      </c>
      <c r="B235">
        <v>1597.2999999999995</v>
      </c>
      <c r="D235">
        <v>56.2</v>
      </c>
      <c r="F235">
        <v>1485.1999999999998</v>
      </c>
      <c r="G235">
        <v>112.09999999999998</v>
      </c>
    </row>
    <row r="236" spans="1:7" x14ac:dyDescent="0.25">
      <c r="A236" t="s">
        <v>236</v>
      </c>
      <c r="B236">
        <v>636.4000000000002</v>
      </c>
      <c r="D236">
        <v>6</v>
      </c>
      <c r="F236">
        <v>581.70000000000027</v>
      </c>
      <c r="G236">
        <v>54.7</v>
      </c>
    </row>
    <row r="237" spans="1:7" x14ac:dyDescent="0.25">
      <c r="A237" t="s">
        <v>237</v>
      </c>
      <c r="B237">
        <v>352.09999999999991</v>
      </c>
      <c r="C237">
        <v>10</v>
      </c>
      <c r="F237">
        <v>341.49999999999994</v>
      </c>
      <c r="G237">
        <v>20.6</v>
      </c>
    </row>
    <row r="238" spans="1:7" x14ac:dyDescent="0.25">
      <c r="A238" t="s">
        <v>238</v>
      </c>
      <c r="B238">
        <v>15.2</v>
      </c>
      <c r="F238">
        <v>15.2</v>
      </c>
    </row>
  </sheetData>
  <mergeCells count="1">
    <mergeCell ref="B3:G3"/>
  </mergeCells>
  <pageMargins left="0.7" right="0.7" top="0.75" bottom="0.75" header="0.3" footer="0.3"/>
  <pageSetup scale="39" orientation="landscape" r:id="rId1"/>
  <headerFooter>
    <oddHeader>&amp;RCL&amp;&amp;P dba Eversource Energy
Docket No. 23-08-02, CAE-1, Attachment 3
May 12, 2023
Docket No. 20-07-01, Order 22 (Updated)
Page &amp;P of &amp;N</oddHeader>
  </headerFooter>
  <colBreaks count="1" manualBreakCount="1">
    <brk id="7" max="2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59AF6-6CAD-4D28-8DDB-C1C510F6F3BE}">
  <dimension ref="A1:G475"/>
  <sheetViews>
    <sheetView zoomScaleNormal="100" workbookViewId="0"/>
  </sheetViews>
  <sheetFormatPr defaultRowHeight="15" x14ac:dyDescent="0.25"/>
  <cols>
    <col min="1" max="1" width="18.7109375" customWidth="1"/>
    <col min="2" max="2" width="25.5703125" customWidth="1"/>
    <col min="3" max="3" width="26.140625" style="16" customWidth="1"/>
    <col min="4" max="4" width="19.28515625" customWidth="1"/>
    <col min="5" max="7" width="16.42578125" customWidth="1"/>
  </cols>
  <sheetData>
    <row r="1" spans="1:7" x14ac:dyDescent="0.25">
      <c r="G1" s="26"/>
    </row>
    <row r="2" spans="1:7" x14ac:dyDescent="0.25">
      <c r="A2" s="5"/>
    </row>
    <row r="3" spans="1:7" x14ac:dyDescent="0.25">
      <c r="A3" s="1"/>
      <c r="B3" s="72" t="s">
        <v>254</v>
      </c>
      <c r="C3" s="84" t="s">
        <v>255</v>
      </c>
      <c r="D3" s="84" t="s">
        <v>256</v>
      </c>
      <c r="E3" s="74" t="s">
        <v>257</v>
      </c>
      <c r="F3" s="86"/>
      <c r="G3" s="76"/>
    </row>
    <row r="4" spans="1:7" x14ac:dyDescent="0.25">
      <c r="A4" s="9" t="s">
        <v>6</v>
      </c>
      <c r="B4" s="73"/>
      <c r="C4" s="85"/>
      <c r="D4" s="85"/>
      <c r="E4" s="11" t="s">
        <v>258</v>
      </c>
      <c r="F4" s="55" t="s">
        <v>259</v>
      </c>
      <c r="G4" s="13" t="s">
        <v>260</v>
      </c>
    </row>
    <row r="5" spans="1:7" x14ac:dyDescent="0.25">
      <c r="A5" s="5" t="s">
        <v>12</v>
      </c>
      <c r="B5" s="6">
        <v>78.599999999999994</v>
      </c>
      <c r="C5" s="17">
        <v>94922</v>
      </c>
      <c r="D5" s="18">
        <f>C5/(B5*8760)</f>
        <v>0.13786062021448406</v>
      </c>
      <c r="E5" s="63">
        <v>50.783269999999995</v>
      </c>
      <c r="F5" s="64">
        <v>52.491866000000002</v>
      </c>
      <c r="G5" s="65">
        <v>43.664120000000004</v>
      </c>
    </row>
    <row r="6" spans="1:7" x14ac:dyDescent="0.25">
      <c r="A6" s="5" t="s">
        <v>13</v>
      </c>
      <c r="B6" s="6">
        <v>194.49999999999997</v>
      </c>
      <c r="C6" s="17">
        <v>213594</v>
      </c>
      <c r="D6" s="18">
        <f t="shared" ref="D6:D69" si="0">C6/(B6*8760)</f>
        <v>0.12536183399654896</v>
      </c>
      <c r="E6" s="63">
        <v>114.27278999999999</v>
      </c>
      <c r="F6" s="64">
        <v>118.11748199999998</v>
      </c>
      <c r="G6" s="65">
        <v>98.253239999999991</v>
      </c>
    </row>
    <row r="7" spans="1:7" x14ac:dyDescent="0.25">
      <c r="A7" s="5" t="s">
        <v>14</v>
      </c>
      <c r="B7" s="6">
        <v>144.39999999999998</v>
      </c>
      <c r="C7" s="17">
        <v>179666</v>
      </c>
      <c r="D7" s="18">
        <f t="shared" si="0"/>
        <v>0.14203474620220344</v>
      </c>
      <c r="E7" s="63">
        <v>96.304814999999991</v>
      </c>
      <c r="F7" s="64">
        <v>99.544977000000003</v>
      </c>
      <c r="G7" s="65">
        <v>82.804140000000004</v>
      </c>
    </row>
    <row r="8" spans="1:7" x14ac:dyDescent="0.25">
      <c r="A8" s="5" t="s">
        <v>15</v>
      </c>
      <c r="B8" s="6">
        <v>875.40000000000055</v>
      </c>
      <c r="C8" s="17">
        <v>983857</v>
      </c>
      <c r="D8" s="18">
        <f t="shared" si="0"/>
        <v>0.12829842691612334</v>
      </c>
      <c r="E8" s="63">
        <v>525.10517500000003</v>
      </c>
      <c r="F8" s="64">
        <v>542.77226499999995</v>
      </c>
      <c r="G8" s="65">
        <v>451.49230000000006</v>
      </c>
    </row>
    <row r="9" spans="1:7" x14ac:dyDescent="0.25">
      <c r="A9" s="5" t="s">
        <v>16</v>
      </c>
      <c r="B9" s="6">
        <v>15.2</v>
      </c>
      <c r="C9" s="17">
        <v>14732</v>
      </c>
      <c r="D9" s="18">
        <f t="shared" si="0"/>
        <v>0.11064047104061524</v>
      </c>
      <c r="E9" s="63">
        <v>7.8816199999999998</v>
      </c>
      <c r="F9" s="64">
        <v>8.1467960000000001</v>
      </c>
      <c r="G9" s="65">
        <v>6.7767200000000001</v>
      </c>
    </row>
    <row r="10" spans="1:7" x14ac:dyDescent="0.25">
      <c r="A10" s="5" t="s">
        <v>17</v>
      </c>
      <c r="B10" s="6">
        <v>75.3</v>
      </c>
      <c r="C10" s="17">
        <v>83634</v>
      </c>
      <c r="D10" s="18">
        <f t="shared" si="0"/>
        <v>0.12678964507267731</v>
      </c>
      <c r="E10" s="63">
        <v>44.744190000000003</v>
      </c>
      <c r="F10" s="64">
        <v>46.249602000000003</v>
      </c>
      <c r="G10" s="65">
        <v>38.471639999999994</v>
      </c>
    </row>
    <row r="11" spans="1:7" x14ac:dyDescent="0.25">
      <c r="A11" s="5" t="s">
        <v>18</v>
      </c>
      <c r="B11" s="6">
        <v>83.9</v>
      </c>
      <c r="C11" s="17">
        <v>112040</v>
      </c>
      <c r="D11" s="18">
        <f t="shared" si="0"/>
        <v>0.15244284073777764</v>
      </c>
      <c r="E11" s="63">
        <v>59.941400000000002</v>
      </c>
      <c r="F11" s="64">
        <v>61.958120000000008</v>
      </c>
      <c r="G11" s="65">
        <v>51.538399999999996</v>
      </c>
    </row>
    <row r="12" spans="1:7" ht="14.45" customHeight="1" x14ac:dyDescent="0.25">
      <c r="A12" s="5" t="s">
        <v>19</v>
      </c>
      <c r="B12" s="6">
        <v>170.3</v>
      </c>
      <c r="C12" s="17">
        <v>195259</v>
      </c>
      <c r="D12" s="18">
        <f t="shared" si="0"/>
        <v>0.13088573213533999</v>
      </c>
      <c r="E12" s="63">
        <v>104.46356499999999</v>
      </c>
      <c r="F12" s="64">
        <v>107.97822699999999</v>
      </c>
      <c r="G12" s="65">
        <v>89.819140000000019</v>
      </c>
    </row>
    <row r="13" spans="1:7" ht="14.45" customHeight="1" x14ac:dyDescent="0.25">
      <c r="A13" s="5" t="s">
        <v>20</v>
      </c>
      <c r="B13" s="6">
        <v>618.10000000000014</v>
      </c>
      <c r="C13" s="17">
        <v>761608</v>
      </c>
      <c r="D13" s="18">
        <f t="shared" si="0"/>
        <v>0.14065936339009141</v>
      </c>
      <c r="E13" s="63">
        <v>407.46028000000001</v>
      </c>
      <c r="F13" s="64">
        <v>421.16922399999987</v>
      </c>
      <c r="G13" s="65">
        <v>350.33968000000004</v>
      </c>
    </row>
    <row r="14" spans="1:7" ht="14.45" customHeight="1" x14ac:dyDescent="0.25">
      <c r="A14" s="5" t="s">
        <v>21</v>
      </c>
      <c r="B14" s="6">
        <v>441.70000000000005</v>
      </c>
      <c r="C14" s="17">
        <v>550329</v>
      </c>
      <c r="D14" s="18">
        <f t="shared" si="0"/>
        <v>0.14222989632211783</v>
      </c>
      <c r="E14" s="63">
        <v>294.42601499999995</v>
      </c>
      <c r="F14" s="64">
        <v>304.33193700000004</v>
      </c>
      <c r="G14" s="65">
        <v>253.15134</v>
      </c>
    </row>
    <row r="15" spans="1:7" ht="14.45" customHeight="1" x14ac:dyDescent="0.25">
      <c r="A15" s="5" t="s">
        <v>22</v>
      </c>
      <c r="B15" s="6">
        <v>478</v>
      </c>
      <c r="C15" s="17">
        <v>562489</v>
      </c>
      <c r="D15" s="18">
        <f t="shared" si="0"/>
        <v>0.1343327888271145</v>
      </c>
      <c r="E15" s="63">
        <v>298.98742500000003</v>
      </c>
      <c r="F15" s="64">
        <v>309.04681499999998</v>
      </c>
      <c r="G15" s="65">
        <v>257.0732999999999</v>
      </c>
    </row>
    <row r="16" spans="1:7" ht="14.45" customHeight="1" x14ac:dyDescent="0.25">
      <c r="A16" s="5" t="s">
        <v>23</v>
      </c>
      <c r="B16" s="6">
        <v>734.40000000000055</v>
      </c>
      <c r="C16" s="17">
        <v>929411</v>
      </c>
      <c r="D16" s="18">
        <f t="shared" si="0"/>
        <v>0.14446779155599318</v>
      </c>
      <c r="E16" s="63">
        <v>499.05388499999998</v>
      </c>
      <c r="F16" s="64">
        <v>515.84448299999997</v>
      </c>
      <c r="G16" s="65">
        <v>429.09305999999992</v>
      </c>
    </row>
    <row r="17" spans="1:7" ht="14.45" customHeight="1" x14ac:dyDescent="0.25">
      <c r="A17" s="5" t="s">
        <v>24</v>
      </c>
      <c r="B17" s="6">
        <v>288.2</v>
      </c>
      <c r="C17" s="17">
        <v>352843</v>
      </c>
      <c r="D17" s="18">
        <f t="shared" si="0"/>
        <v>0.13976017098729637</v>
      </c>
      <c r="E17" s="63">
        <v>188.77100500000006</v>
      </c>
      <c r="F17" s="64">
        <v>195.12217900000005</v>
      </c>
      <c r="G17" s="65">
        <v>162.30778000000001</v>
      </c>
    </row>
    <row r="18" spans="1:7" ht="14.45" customHeight="1" x14ac:dyDescent="0.25">
      <c r="A18" s="5" t="s">
        <v>25</v>
      </c>
      <c r="B18" s="6">
        <v>1333.5000000000002</v>
      </c>
      <c r="C18" s="17">
        <v>1601853</v>
      </c>
      <c r="D18" s="18">
        <f t="shared" si="0"/>
        <v>0.1371278076541802</v>
      </c>
      <c r="E18" s="63">
        <v>856.89880000000039</v>
      </c>
      <c r="F18" s="64">
        <v>885.72903999999983</v>
      </c>
      <c r="G18" s="65">
        <v>736.77280000000019</v>
      </c>
    </row>
    <row r="19" spans="1:7" ht="14.45" customHeight="1" x14ac:dyDescent="0.25">
      <c r="A19" s="5" t="s">
        <v>26</v>
      </c>
      <c r="B19" s="6">
        <v>552.4</v>
      </c>
      <c r="C19" s="17">
        <v>638282</v>
      </c>
      <c r="D19" s="18">
        <f t="shared" si="0"/>
        <v>0.13190304491153587</v>
      </c>
      <c r="E19" s="63">
        <v>341.48087000000004</v>
      </c>
      <c r="F19" s="64">
        <v>352.96994600000011</v>
      </c>
      <c r="G19" s="65">
        <v>293.60972000000004</v>
      </c>
    </row>
    <row r="20" spans="1:7" ht="14.45" customHeight="1" x14ac:dyDescent="0.25">
      <c r="A20" s="5" t="s">
        <v>27</v>
      </c>
      <c r="B20" s="6">
        <v>1120.3000000000006</v>
      </c>
      <c r="C20" s="17">
        <v>1379500</v>
      </c>
      <c r="D20" s="18">
        <f t="shared" si="0"/>
        <v>0.14056696326856341</v>
      </c>
      <c r="E20" s="63">
        <v>738.00468000000001</v>
      </c>
      <c r="F20" s="64">
        <v>762.83474399999977</v>
      </c>
      <c r="G20" s="65">
        <v>634.54607999999985</v>
      </c>
    </row>
    <row r="21" spans="1:7" ht="14.45" customHeight="1" x14ac:dyDescent="0.25">
      <c r="A21" s="5" t="s">
        <v>28</v>
      </c>
      <c r="B21" s="6">
        <v>56.8</v>
      </c>
      <c r="C21" s="17">
        <v>71493</v>
      </c>
      <c r="D21" s="18">
        <f t="shared" si="0"/>
        <v>0.14368488327223616</v>
      </c>
      <c r="E21" s="63">
        <v>38.248755000000003</v>
      </c>
      <c r="F21" s="64">
        <v>39.535629</v>
      </c>
      <c r="G21" s="65">
        <v>32.886780000000002</v>
      </c>
    </row>
    <row r="22" spans="1:7" ht="14.45" customHeight="1" x14ac:dyDescent="0.25">
      <c r="A22" s="5" t="s">
        <v>29</v>
      </c>
      <c r="B22" s="6">
        <v>3944.7999999999956</v>
      </c>
      <c r="C22" s="17">
        <v>4873155</v>
      </c>
      <c r="D22" s="18">
        <f t="shared" si="0"/>
        <v>0.14102013609732125</v>
      </c>
      <c r="E22" s="63">
        <v>2606.9624450000001</v>
      </c>
      <c r="F22" s="64">
        <v>2694.6733310000004</v>
      </c>
      <c r="G22" s="65">
        <v>2241.5004200000012</v>
      </c>
    </row>
    <row r="23" spans="1:7" ht="14.45" customHeight="1" x14ac:dyDescent="0.25">
      <c r="A23" s="5" t="s">
        <v>30</v>
      </c>
      <c r="B23" s="6">
        <v>350</v>
      </c>
      <c r="C23" s="17">
        <v>433840</v>
      </c>
      <c r="D23" s="18">
        <f t="shared" si="0"/>
        <v>0.1415003261578604</v>
      </c>
      <c r="E23" s="63">
        <v>232.1044</v>
      </c>
      <c r="F23" s="64">
        <v>239.91351999999998</v>
      </c>
      <c r="G23" s="65">
        <v>199.56640000000002</v>
      </c>
    </row>
    <row r="24" spans="1:7" ht="14.45" customHeight="1" x14ac:dyDescent="0.25">
      <c r="A24" s="5" t="s">
        <v>31</v>
      </c>
      <c r="B24" s="6">
        <v>841.79999999999984</v>
      </c>
      <c r="C24" s="17">
        <v>1017683</v>
      </c>
      <c r="D24" s="18">
        <f t="shared" si="0"/>
        <v>0.13800648425693585</v>
      </c>
      <c r="E24" s="63">
        <v>544.11104999999975</v>
      </c>
      <c r="F24" s="64">
        <v>562.41759000000002</v>
      </c>
      <c r="G24" s="65">
        <v>467.83380000000011</v>
      </c>
    </row>
    <row r="25" spans="1:7" ht="14.45" customHeight="1" x14ac:dyDescent="0.25">
      <c r="A25" s="5" t="s">
        <v>32</v>
      </c>
      <c r="B25" s="6">
        <v>803.50000000000045</v>
      </c>
      <c r="C25" s="17">
        <v>930788</v>
      </c>
      <c r="D25" s="18">
        <f t="shared" si="0"/>
        <v>0.1322393751083302</v>
      </c>
      <c r="E25" s="63">
        <v>497.97158000000007</v>
      </c>
      <c r="F25" s="64">
        <v>514.72576400000025</v>
      </c>
      <c r="G25" s="65">
        <v>428.16248000000002</v>
      </c>
    </row>
    <row r="26" spans="1:7" ht="14.45" customHeight="1" x14ac:dyDescent="0.25">
      <c r="A26" s="5" t="s">
        <v>33</v>
      </c>
      <c r="B26" s="6">
        <v>1043.2000000000005</v>
      </c>
      <c r="C26" s="17">
        <v>1213338</v>
      </c>
      <c r="D26" s="18">
        <f t="shared" si="0"/>
        <v>0.13277310593327166</v>
      </c>
      <c r="E26" s="63">
        <v>649.13582999999983</v>
      </c>
      <c r="F26" s="64">
        <v>670.9759140000001</v>
      </c>
      <c r="G26" s="65">
        <v>558.13548000000014</v>
      </c>
    </row>
    <row r="27" spans="1:7" ht="14.45" customHeight="1" x14ac:dyDescent="0.25">
      <c r="A27" s="5" t="s">
        <v>34</v>
      </c>
      <c r="B27" s="6">
        <v>37.9</v>
      </c>
      <c r="C27" s="17">
        <v>38238</v>
      </c>
      <c r="D27" s="18">
        <f t="shared" si="0"/>
        <v>0.11517331116492573</v>
      </c>
      <c r="E27" s="63">
        <v>20.457329999999999</v>
      </c>
      <c r="F27" s="64">
        <v>21.145613999999998</v>
      </c>
      <c r="G27" s="65">
        <v>17.589479999999998</v>
      </c>
    </row>
    <row r="28" spans="1:7" ht="14.45" customHeight="1" x14ac:dyDescent="0.25">
      <c r="A28" s="5" t="s">
        <v>35</v>
      </c>
      <c r="B28" s="6">
        <v>438.10000000000014</v>
      </c>
      <c r="C28" s="17">
        <v>493608</v>
      </c>
      <c r="D28" s="18">
        <f t="shared" si="0"/>
        <v>0.12861891167651091</v>
      </c>
      <c r="E28" s="63">
        <v>269.065945</v>
      </c>
      <c r="F28" s="64">
        <v>278.11863099999999</v>
      </c>
      <c r="G28" s="65">
        <v>231.34642000000002</v>
      </c>
    </row>
    <row r="29" spans="1:7" ht="14.45" customHeight="1" x14ac:dyDescent="0.25">
      <c r="A29" s="5" t="s">
        <v>36</v>
      </c>
      <c r="B29" s="6">
        <v>327.3</v>
      </c>
      <c r="C29" s="17">
        <v>393262</v>
      </c>
      <c r="D29" s="18">
        <f t="shared" si="0"/>
        <v>0.13716138825062396</v>
      </c>
      <c r="E29" s="63">
        <v>210.39516999999998</v>
      </c>
      <c r="F29" s="64">
        <v>217.47388600000002</v>
      </c>
      <c r="G29" s="65">
        <v>180.90052</v>
      </c>
    </row>
    <row r="30" spans="1:7" ht="14.45" customHeight="1" x14ac:dyDescent="0.25">
      <c r="A30" s="5" t="s">
        <v>37</v>
      </c>
      <c r="B30" s="6">
        <v>11.3</v>
      </c>
      <c r="C30" s="17">
        <v>15477</v>
      </c>
      <c r="D30" s="18">
        <f t="shared" si="0"/>
        <v>0.15635228512546975</v>
      </c>
      <c r="E30" s="63">
        <v>8.2801950000000009</v>
      </c>
      <c r="F30" s="64">
        <v>8.5587809999999998</v>
      </c>
      <c r="G30" s="65">
        <v>7.1194199999999999</v>
      </c>
    </row>
    <row r="31" spans="1:7" ht="14.45" customHeight="1" x14ac:dyDescent="0.25">
      <c r="A31" s="5" t="s">
        <v>38</v>
      </c>
      <c r="B31" s="6">
        <v>100.6</v>
      </c>
      <c r="C31" s="17">
        <v>103815</v>
      </c>
      <c r="D31" s="18">
        <f t="shared" si="0"/>
        <v>0.11780345325308424</v>
      </c>
      <c r="E31" s="63">
        <v>55.541024999999991</v>
      </c>
      <c r="F31" s="64">
        <v>57.409694999999999</v>
      </c>
      <c r="G31" s="65">
        <v>47.754899999999999</v>
      </c>
    </row>
    <row r="32" spans="1:7" ht="14.45" customHeight="1" x14ac:dyDescent="0.25">
      <c r="A32" s="5" t="s">
        <v>39</v>
      </c>
      <c r="B32" s="6">
        <v>105.29999999999998</v>
      </c>
      <c r="C32" s="17">
        <v>122171</v>
      </c>
      <c r="D32" s="18">
        <f t="shared" si="0"/>
        <v>0.13244502551960696</v>
      </c>
      <c r="E32" s="63">
        <v>65.361485000000016</v>
      </c>
      <c r="F32" s="64">
        <v>67.560563000000016</v>
      </c>
      <c r="G32" s="65">
        <v>56.198659999999997</v>
      </c>
    </row>
    <row r="33" spans="1:7" ht="14.45" customHeight="1" x14ac:dyDescent="0.25">
      <c r="A33" s="5" t="s">
        <v>40</v>
      </c>
      <c r="B33" s="6">
        <v>2050.599999999999</v>
      </c>
      <c r="C33" s="17">
        <v>2497966</v>
      </c>
      <c r="D33" s="18">
        <f t="shared" si="0"/>
        <v>0.13905975620455452</v>
      </c>
      <c r="E33" s="63">
        <v>1338.7278250000018</v>
      </c>
      <c r="F33" s="64">
        <v>1383.7691349999993</v>
      </c>
      <c r="G33" s="65">
        <v>1151.0557000000001</v>
      </c>
    </row>
    <row r="34" spans="1:7" ht="14.45" customHeight="1" x14ac:dyDescent="0.25">
      <c r="A34" s="5" t="s">
        <v>41</v>
      </c>
      <c r="B34" s="6">
        <v>169.8</v>
      </c>
      <c r="C34" s="17">
        <v>187041</v>
      </c>
      <c r="D34" s="18">
        <f t="shared" si="0"/>
        <v>0.12574624457460026</v>
      </c>
      <c r="E34" s="63">
        <v>100.06693499999999</v>
      </c>
      <c r="F34" s="64">
        <v>103.433673</v>
      </c>
      <c r="G34" s="65">
        <v>86.038859999999985</v>
      </c>
    </row>
    <row r="35" spans="1:7" ht="14.45" customHeight="1" x14ac:dyDescent="0.25">
      <c r="A35" s="5" t="s">
        <v>42</v>
      </c>
      <c r="B35" s="6">
        <v>992.40000000000043</v>
      </c>
      <c r="C35" s="17">
        <v>1172031</v>
      </c>
      <c r="D35" s="18">
        <f t="shared" si="0"/>
        <v>0.13481811079270947</v>
      </c>
      <c r="E35" s="63">
        <v>627.86155499999973</v>
      </c>
      <c r="F35" s="64">
        <v>648.98586900000032</v>
      </c>
      <c r="G35" s="65">
        <v>539.84358000000009</v>
      </c>
    </row>
    <row r="36" spans="1:7" ht="14.45" customHeight="1" x14ac:dyDescent="0.25">
      <c r="A36" s="5" t="s">
        <v>43</v>
      </c>
      <c r="B36" s="6">
        <v>1466.4999999999995</v>
      </c>
      <c r="C36" s="17">
        <v>1603824</v>
      </c>
      <c r="D36" s="18">
        <f t="shared" si="0"/>
        <v>0.1248448220299007</v>
      </c>
      <c r="E36" s="63">
        <v>859.10567500000002</v>
      </c>
      <c r="F36" s="64">
        <v>888.01016500000014</v>
      </c>
      <c r="G36" s="65">
        <v>738.67030000000011</v>
      </c>
    </row>
    <row r="37" spans="1:7" ht="14.45" customHeight="1" x14ac:dyDescent="0.25">
      <c r="A37" s="5" t="s">
        <v>44</v>
      </c>
      <c r="B37" s="6">
        <v>138.19999999999999</v>
      </c>
      <c r="C37" s="17">
        <v>168479</v>
      </c>
      <c r="D37" s="18">
        <f t="shared" si="0"/>
        <v>0.13916615453746473</v>
      </c>
      <c r="E37" s="63">
        <v>90.136265000000009</v>
      </c>
      <c r="F37" s="64">
        <v>93.168886999999998</v>
      </c>
      <c r="G37" s="65">
        <v>77.500340000000008</v>
      </c>
    </row>
    <row r="38" spans="1:7" ht="14.45" customHeight="1" x14ac:dyDescent="0.25">
      <c r="A38" s="5" t="s">
        <v>45</v>
      </c>
      <c r="B38" s="6">
        <v>191.29999999999998</v>
      </c>
      <c r="C38" s="17">
        <v>218781</v>
      </c>
      <c r="D38" s="18">
        <f t="shared" si="0"/>
        <v>0.13055410350235233</v>
      </c>
      <c r="E38" s="63">
        <v>117.04783499999996</v>
      </c>
      <c r="F38" s="64">
        <v>120.98589299999998</v>
      </c>
      <c r="G38" s="65">
        <v>100.63926000000001</v>
      </c>
    </row>
    <row r="39" spans="1:7" ht="14.45" customHeight="1" x14ac:dyDescent="0.25">
      <c r="A39" s="5" t="s">
        <v>46</v>
      </c>
      <c r="B39" s="6">
        <v>468.40000000000003</v>
      </c>
      <c r="C39" s="17">
        <v>547038</v>
      </c>
      <c r="D39" s="18">
        <f t="shared" si="0"/>
        <v>0.13332036779242654</v>
      </c>
      <c r="E39" s="63">
        <v>292.66532999999998</v>
      </c>
      <c r="F39" s="64">
        <v>302.51201400000002</v>
      </c>
      <c r="G39" s="65">
        <v>251.63748000000004</v>
      </c>
    </row>
    <row r="40" spans="1:7" ht="14.45" customHeight="1" x14ac:dyDescent="0.25">
      <c r="A40" s="5" t="s">
        <v>47</v>
      </c>
      <c r="B40" s="6">
        <v>3</v>
      </c>
      <c r="C40" s="17">
        <v>3562</v>
      </c>
      <c r="D40" s="18">
        <f t="shared" si="0"/>
        <v>0.13554033485540334</v>
      </c>
      <c r="E40" s="63">
        <v>1.90567</v>
      </c>
      <c r="F40" s="64">
        <v>1.969786</v>
      </c>
      <c r="G40" s="65">
        <v>1.63852</v>
      </c>
    </row>
    <row r="41" spans="1:7" ht="14.45" customHeight="1" x14ac:dyDescent="0.25">
      <c r="A41" s="5" t="s">
        <v>48</v>
      </c>
      <c r="B41" s="6">
        <v>13.6</v>
      </c>
      <c r="C41" s="17">
        <v>14490</v>
      </c>
      <c r="D41" s="18">
        <f t="shared" si="0"/>
        <v>0.12162570507655117</v>
      </c>
      <c r="E41" s="63">
        <v>7.7521500000000003</v>
      </c>
      <c r="F41" s="64">
        <v>8.0129699999999993</v>
      </c>
      <c r="G41" s="65">
        <v>6.6654</v>
      </c>
    </row>
    <row r="42" spans="1:7" ht="14.45" customHeight="1" x14ac:dyDescent="0.25">
      <c r="A42" s="5" t="s">
        <v>49</v>
      </c>
      <c r="B42" s="6">
        <v>84.6</v>
      </c>
      <c r="C42" s="17">
        <v>86029</v>
      </c>
      <c r="D42" s="18">
        <f t="shared" si="0"/>
        <v>0.11608347636473547</v>
      </c>
      <c r="E42" s="63">
        <v>49.132260000000002</v>
      </c>
      <c r="F42" s="64">
        <v>50.785308000000001</v>
      </c>
      <c r="G42" s="65">
        <v>42.244560000000007</v>
      </c>
    </row>
    <row r="43" spans="1:7" ht="14.45" customHeight="1" x14ac:dyDescent="0.25">
      <c r="A43" s="5" t="s">
        <v>50</v>
      </c>
      <c r="B43" s="6">
        <v>939.60000000000025</v>
      </c>
      <c r="C43" s="17">
        <v>1043237</v>
      </c>
      <c r="D43" s="18">
        <f t="shared" si="0"/>
        <v>0.12674646842822454</v>
      </c>
      <c r="E43" s="63">
        <v>558.13179500000012</v>
      </c>
      <c r="F43" s="64">
        <v>576.91006100000016</v>
      </c>
      <c r="G43" s="65">
        <v>479.88902000000007</v>
      </c>
    </row>
    <row r="44" spans="1:7" ht="14.45" customHeight="1" x14ac:dyDescent="0.25">
      <c r="A44" s="5" t="s">
        <v>51</v>
      </c>
      <c r="B44" s="6">
        <v>792.40000000000032</v>
      </c>
      <c r="C44" s="17">
        <v>978465</v>
      </c>
      <c r="D44" s="18">
        <f t="shared" si="0"/>
        <v>0.14096026982359811</v>
      </c>
      <c r="E44" s="63">
        <v>523.47877499999981</v>
      </c>
      <c r="F44" s="64">
        <v>541.09114499999998</v>
      </c>
      <c r="G44" s="65">
        <v>450.09389999999996</v>
      </c>
    </row>
    <row r="45" spans="1:7" ht="14.45" customHeight="1" x14ac:dyDescent="0.25">
      <c r="A45" s="5" t="s">
        <v>52</v>
      </c>
      <c r="B45" s="6">
        <v>2337.9999999999991</v>
      </c>
      <c r="C45" s="17">
        <v>2887824</v>
      </c>
      <c r="D45" s="18">
        <f t="shared" si="0"/>
        <v>0.14100097261445801</v>
      </c>
      <c r="E45" s="63">
        <v>1544.9713950000003</v>
      </c>
      <c r="F45" s="64">
        <v>1596.9517409999996</v>
      </c>
      <c r="G45" s="65">
        <v>1328.3866200000002</v>
      </c>
    </row>
    <row r="46" spans="1:7" ht="14.45" customHeight="1" x14ac:dyDescent="0.25">
      <c r="A46" s="5" t="s">
        <v>53</v>
      </c>
      <c r="B46" s="6">
        <v>812.70000000000039</v>
      </c>
      <c r="C46" s="17">
        <v>980237</v>
      </c>
      <c r="D46" s="18">
        <f t="shared" si="0"/>
        <v>0.13768820095144821</v>
      </c>
      <c r="E46" s="63">
        <v>524.42679499999986</v>
      </c>
      <c r="F46" s="64">
        <v>542.07106099999987</v>
      </c>
      <c r="G46" s="65">
        <v>450.90902000000011</v>
      </c>
    </row>
    <row r="47" spans="1:7" ht="14.45" customHeight="1" x14ac:dyDescent="0.25">
      <c r="A47" s="5" t="s">
        <v>54</v>
      </c>
      <c r="B47" s="6">
        <v>338.90000000000003</v>
      </c>
      <c r="C47" s="17">
        <v>365648</v>
      </c>
      <c r="D47" s="18">
        <f t="shared" si="0"/>
        <v>0.12316506128476361</v>
      </c>
      <c r="E47" s="63">
        <v>195.62168000000003</v>
      </c>
      <c r="F47" s="64">
        <v>202.2033440000001</v>
      </c>
      <c r="G47" s="65">
        <v>168.19807999999998</v>
      </c>
    </row>
    <row r="48" spans="1:7" ht="14.45" customHeight="1" x14ac:dyDescent="0.25">
      <c r="A48" s="5" t="s">
        <v>55</v>
      </c>
      <c r="B48" s="6">
        <v>314.90000000000009</v>
      </c>
      <c r="C48" s="17">
        <v>374227</v>
      </c>
      <c r="D48" s="18">
        <f t="shared" si="0"/>
        <v>0.13566204245458799</v>
      </c>
      <c r="E48" s="63">
        <v>200.21144500000003</v>
      </c>
      <c r="F48" s="64">
        <v>206.947531</v>
      </c>
      <c r="G48" s="65">
        <v>172.14441999999997</v>
      </c>
    </row>
    <row r="49" spans="1:7" ht="14.45" customHeight="1" x14ac:dyDescent="0.25">
      <c r="A49" s="5" t="s">
        <v>56</v>
      </c>
      <c r="B49" s="6">
        <v>189.49999999999994</v>
      </c>
      <c r="C49" s="17">
        <v>225162</v>
      </c>
      <c r="D49" s="18">
        <f t="shared" si="0"/>
        <v>0.13563812484186941</v>
      </c>
      <c r="E49" s="63">
        <v>120.46166999999997</v>
      </c>
      <c r="F49" s="64">
        <v>124.51458600000001</v>
      </c>
      <c r="G49" s="65">
        <v>103.57452000000001</v>
      </c>
    </row>
    <row r="50" spans="1:7" ht="14.45" customHeight="1" x14ac:dyDescent="0.25">
      <c r="A50" s="5" t="s">
        <v>57</v>
      </c>
      <c r="B50" s="6">
        <v>740.6</v>
      </c>
      <c r="C50" s="17">
        <v>927738</v>
      </c>
      <c r="D50" s="18">
        <f t="shared" si="0"/>
        <v>0.14300049201129036</v>
      </c>
      <c r="E50" s="63">
        <v>497.56230500000004</v>
      </c>
      <c r="F50" s="64">
        <v>514.30271900000002</v>
      </c>
      <c r="G50" s="65">
        <v>427.81058000000007</v>
      </c>
    </row>
    <row r="51" spans="1:7" ht="14.45" customHeight="1" x14ac:dyDescent="0.25">
      <c r="A51" s="5" t="s">
        <v>58</v>
      </c>
      <c r="B51" s="6">
        <v>78.600000000000009</v>
      </c>
      <c r="C51" s="17">
        <v>103676</v>
      </c>
      <c r="D51" s="18">
        <f t="shared" si="0"/>
        <v>0.15057455238360809</v>
      </c>
      <c r="E51" s="63">
        <v>55.466660000000005</v>
      </c>
      <c r="F51" s="64">
        <v>57.332827999999992</v>
      </c>
      <c r="G51" s="65">
        <v>47.690959999999997</v>
      </c>
    </row>
    <row r="52" spans="1:7" ht="14.45" customHeight="1" x14ac:dyDescent="0.25">
      <c r="A52" s="5" t="s">
        <v>59</v>
      </c>
      <c r="B52" s="6">
        <v>18.100000000000001</v>
      </c>
      <c r="C52" s="17">
        <v>16577</v>
      </c>
      <c r="D52" s="18">
        <f t="shared" si="0"/>
        <v>0.10454981205378541</v>
      </c>
      <c r="E52" s="63">
        <v>8.8686949999999989</v>
      </c>
      <c r="F52" s="64">
        <v>9.1670809999999996</v>
      </c>
      <c r="G52" s="65">
        <v>7.6254200000000001</v>
      </c>
    </row>
    <row r="53" spans="1:7" ht="14.45" customHeight="1" x14ac:dyDescent="0.25">
      <c r="A53" s="5" t="s">
        <v>60</v>
      </c>
      <c r="B53" s="6">
        <v>376.3</v>
      </c>
      <c r="C53" s="17">
        <v>466584</v>
      </c>
      <c r="D53" s="18">
        <f t="shared" si="0"/>
        <v>0.14154401726981169</v>
      </c>
      <c r="E53" s="63">
        <v>249.62244000000004</v>
      </c>
      <c r="F53" s="64">
        <v>258.02095199999997</v>
      </c>
      <c r="G53" s="65">
        <v>214.62863999999999</v>
      </c>
    </row>
    <row r="54" spans="1:7" ht="14.45" customHeight="1" x14ac:dyDescent="0.25">
      <c r="A54" s="5" t="s">
        <v>61</v>
      </c>
      <c r="B54" s="6">
        <v>480.99999999999994</v>
      </c>
      <c r="C54" s="17">
        <v>536067</v>
      </c>
      <c r="D54" s="18">
        <f t="shared" si="0"/>
        <v>0.12722424742972691</v>
      </c>
      <c r="E54" s="63">
        <v>286.79584499999999</v>
      </c>
      <c r="F54" s="64">
        <v>296.44505100000009</v>
      </c>
      <c r="G54" s="65">
        <v>246.59081999999998</v>
      </c>
    </row>
    <row r="55" spans="1:7" ht="14.45" customHeight="1" x14ac:dyDescent="0.25">
      <c r="A55" s="5" t="s">
        <v>62</v>
      </c>
      <c r="B55" s="6">
        <v>952.10000000000036</v>
      </c>
      <c r="C55" s="17">
        <v>1118287</v>
      </c>
      <c r="D55" s="18">
        <f t="shared" si="0"/>
        <v>0.13408080383713192</v>
      </c>
      <c r="E55" s="63">
        <v>599.39687999999978</v>
      </c>
      <c r="F55" s="64">
        <v>619.56350399999997</v>
      </c>
      <c r="G55" s="65">
        <v>515.36927999999978</v>
      </c>
    </row>
    <row r="56" spans="1:7" ht="14.45" customHeight="1" x14ac:dyDescent="0.25">
      <c r="A56" s="5" t="s">
        <v>63</v>
      </c>
      <c r="B56" s="6">
        <v>2804.9999999999968</v>
      </c>
      <c r="C56" s="17">
        <v>3430009</v>
      </c>
      <c r="D56" s="18">
        <f t="shared" si="0"/>
        <v>0.13959127943414823</v>
      </c>
      <c r="E56" s="63">
        <v>1835.0548150000009</v>
      </c>
      <c r="F56" s="64">
        <v>1896.7949770000002</v>
      </c>
      <c r="G56" s="65">
        <v>1577.80414</v>
      </c>
    </row>
    <row r="57" spans="1:7" ht="14.45" customHeight="1" x14ac:dyDescent="0.25">
      <c r="A57" s="5" t="s">
        <v>64</v>
      </c>
      <c r="B57" s="6">
        <v>126.7</v>
      </c>
      <c r="C57" s="17">
        <v>161463</v>
      </c>
      <c r="D57" s="18">
        <f t="shared" si="0"/>
        <v>0.14547631661458954</v>
      </c>
      <c r="E57" s="63">
        <v>86.382704999999987</v>
      </c>
      <c r="F57" s="64">
        <v>89.289039000000002</v>
      </c>
      <c r="G57" s="65">
        <v>74.272980000000004</v>
      </c>
    </row>
    <row r="58" spans="1:7" ht="14.45" customHeight="1" x14ac:dyDescent="0.25">
      <c r="A58" s="5" t="s">
        <v>65</v>
      </c>
      <c r="B58" s="6">
        <v>93</v>
      </c>
      <c r="C58" s="17">
        <v>110964</v>
      </c>
      <c r="D58" s="18">
        <f t="shared" si="0"/>
        <v>0.13620562674915304</v>
      </c>
      <c r="E58" s="63">
        <v>59.365739999999988</v>
      </c>
      <c r="F58" s="64">
        <v>61.363091999999995</v>
      </c>
      <c r="G58" s="65">
        <v>51.043439999999997</v>
      </c>
    </row>
    <row r="59" spans="1:7" ht="14.45" customHeight="1" x14ac:dyDescent="0.25">
      <c r="A59" s="5" t="s">
        <v>66</v>
      </c>
      <c r="B59" s="6">
        <v>784.20000000000027</v>
      </c>
      <c r="C59" s="17">
        <v>842341</v>
      </c>
      <c r="D59" s="18">
        <f t="shared" si="0"/>
        <v>0.12261878143563688</v>
      </c>
      <c r="E59" s="63">
        <v>450.65243499999991</v>
      </c>
      <c r="F59" s="64">
        <v>465.814573</v>
      </c>
      <c r="G59" s="65">
        <v>387.47686000000004</v>
      </c>
    </row>
    <row r="60" spans="1:7" ht="14.45" customHeight="1" x14ac:dyDescent="0.25">
      <c r="A60" s="5" t="s">
        <v>67</v>
      </c>
      <c r="B60" s="6">
        <v>341.49999999999994</v>
      </c>
      <c r="C60" s="17">
        <v>447913</v>
      </c>
      <c r="D60" s="18">
        <f t="shared" si="0"/>
        <v>0.14972656223884689</v>
      </c>
      <c r="E60" s="63">
        <v>239.63345500000005</v>
      </c>
      <c r="F60" s="64">
        <v>247.69588899999994</v>
      </c>
      <c r="G60" s="65">
        <v>206.03998000000001</v>
      </c>
    </row>
    <row r="61" spans="1:7" ht="14.45" customHeight="1" x14ac:dyDescent="0.25">
      <c r="A61" s="5" t="s">
        <v>68</v>
      </c>
      <c r="B61" s="6">
        <v>129.30000000000001</v>
      </c>
      <c r="C61" s="17">
        <v>159050</v>
      </c>
      <c r="D61" s="18">
        <f t="shared" si="0"/>
        <v>0.14042067048773338</v>
      </c>
      <c r="E61" s="63">
        <v>85.091750000000005</v>
      </c>
      <c r="F61" s="64">
        <v>87.954650000000001</v>
      </c>
      <c r="G61" s="65">
        <v>73.162999999999997</v>
      </c>
    </row>
    <row r="62" spans="1:7" ht="14.45" customHeight="1" x14ac:dyDescent="0.25">
      <c r="A62" s="5" t="s">
        <v>264</v>
      </c>
      <c r="B62" s="6">
        <v>18</v>
      </c>
      <c r="C62" s="17">
        <v>26659</v>
      </c>
      <c r="D62" s="18">
        <f t="shared" si="0"/>
        <v>0.16907026889903604</v>
      </c>
      <c r="E62" s="63">
        <v>14.262565000000002</v>
      </c>
      <c r="F62" s="64">
        <v>14.742427000000001</v>
      </c>
      <c r="G62" s="65">
        <v>12.26314</v>
      </c>
    </row>
    <row r="63" spans="1:7" ht="14.45" customHeight="1" x14ac:dyDescent="0.25">
      <c r="A63" s="5" t="s">
        <v>69</v>
      </c>
      <c r="B63" s="6">
        <v>1348.1999999999996</v>
      </c>
      <c r="C63" s="17">
        <v>1646878</v>
      </c>
      <c r="D63" s="18">
        <f t="shared" si="0"/>
        <v>0.13944501682947469</v>
      </c>
      <c r="E63" s="63">
        <v>883.26895000000002</v>
      </c>
      <c r="F63" s="64">
        <v>912.98641000000043</v>
      </c>
      <c r="G63" s="65">
        <v>759.44619999999975</v>
      </c>
    </row>
    <row r="64" spans="1:7" ht="14.45" customHeight="1" x14ac:dyDescent="0.25">
      <c r="A64" s="5" t="s">
        <v>70</v>
      </c>
      <c r="B64" s="6">
        <v>2225.2999999999979</v>
      </c>
      <c r="C64" s="17">
        <v>2857233</v>
      </c>
      <c r="D64" s="18">
        <f t="shared" si="0"/>
        <v>0.14657266466765462</v>
      </c>
      <c r="E64" s="63">
        <v>1531.4326849999998</v>
      </c>
      <c r="F64" s="64">
        <v>1582.9575229999998</v>
      </c>
      <c r="G64" s="65">
        <v>1316.7458599999998</v>
      </c>
    </row>
    <row r="65" spans="1:7" ht="14.45" customHeight="1" x14ac:dyDescent="0.25">
      <c r="A65" s="5" t="s">
        <v>71</v>
      </c>
      <c r="B65" s="6">
        <v>138.39999999999998</v>
      </c>
      <c r="C65" s="17">
        <v>148860</v>
      </c>
      <c r="D65" s="18">
        <f t="shared" si="0"/>
        <v>0.12278288067147045</v>
      </c>
      <c r="E65" s="63">
        <v>79.640099999999975</v>
      </c>
      <c r="F65" s="64">
        <v>82.319580000000002</v>
      </c>
      <c r="G65" s="65">
        <v>68.475600000000014</v>
      </c>
    </row>
    <row r="66" spans="1:7" ht="14.45" customHeight="1" x14ac:dyDescent="0.25">
      <c r="A66" s="5" t="s">
        <v>72</v>
      </c>
      <c r="B66" s="6">
        <v>53.5</v>
      </c>
      <c r="C66" s="17">
        <v>64492</v>
      </c>
      <c r="D66" s="18">
        <f t="shared" si="0"/>
        <v>0.13760935432936458</v>
      </c>
      <c r="E66" s="63">
        <v>34.503219999999999</v>
      </c>
      <c r="F66" s="64">
        <v>35.664076000000001</v>
      </c>
      <c r="G66" s="65">
        <v>29.666319999999999</v>
      </c>
    </row>
    <row r="67" spans="1:7" ht="14.45" customHeight="1" x14ac:dyDescent="0.25">
      <c r="A67" s="5" t="s">
        <v>73</v>
      </c>
      <c r="B67" s="6">
        <v>812.19999999999993</v>
      </c>
      <c r="C67" s="17">
        <v>927181</v>
      </c>
      <c r="D67" s="18">
        <f t="shared" si="0"/>
        <v>0.13031590729952697</v>
      </c>
      <c r="E67" s="63">
        <v>496.04183499999999</v>
      </c>
      <c r="F67" s="64">
        <v>512.73109299999999</v>
      </c>
      <c r="G67" s="65">
        <v>426.50326000000001</v>
      </c>
    </row>
    <row r="68" spans="1:7" ht="14.45" customHeight="1" x14ac:dyDescent="0.25">
      <c r="A68" s="5" t="s">
        <v>74</v>
      </c>
      <c r="B68" s="6">
        <v>43.1</v>
      </c>
      <c r="C68" s="17">
        <v>51356</v>
      </c>
      <c r="D68" s="18">
        <f t="shared" si="0"/>
        <v>0.13602220597739142</v>
      </c>
      <c r="E68" s="63">
        <v>27.475460000000002</v>
      </c>
      <c r="F68" s="64">
        <v>28.399867999999998</v>
      </c>
      <c r="G68" s="65">
        <v>23.623759999999997</v>
      </c>
    </row>
    <row r="69" spans="1:7" ht="14.45" customHeight="1" x14ac:dyDescent="0.25">
      <c r="A69" s="5" t="s">
        <v>75</v>
      </c>
      <c r="B69" s="6">
        <v>782.20000000000027</v>
      </c>
      <c r="C69" s="17">
        <v>828349</v>
      </c>
      <c r="D69" s="18">
        <f t="shared" si="0"/>
        <v>0.12089029420589854</v>
      </c>
      <c r="E69" s="63">
        <v>443.16671500000001</v>
      </c>
      <c r="F69" s="64">
        <v>458.07699699999984</v>
      </c>
      <c r="G69" s="65">
        <v>381.04054000000019</v>
      </c>
    </row>
    <row r="70" spans="1:7" ht="14.45" customHeight="1" x14ac:dyDescent="0.25">
      <c r="A70" s="5" t="s">
        <v>76</v>
      </c>
      <c r="B70" s="6">
        <v>135.5</v>
      </c>
      <c r="C70" s="17">
        <v>167629</v>
      </c>
      <c r="D70" s="18">
        <f t="shared" ref="D70:D133" si="1">C70/(B70*8760)</f>
        <v>0.14122310401186203</v>
      </c>
      <c r="E70" s="63">
        <v>89.68151499999999</v>
      </c>
      <c r="F70" s="64">
        <v>92.698836999999997</v>
      </c>
      <c r="G70" s="65">
        <v>77.109340000000003</v>
      </c>
    </row>
    <row r="71" spans="1:7" ht="14.45" customHeight="1" x14ac:dyDescent="0.25">
      <c r="A71" s="5" t="s">
        <v>77</v>
      </c>
      <c r="B71" s="6">
        <v>1425.4999999999995</v>
      </c>
      <c r="C71" s="17">
        <v>1689794</v>
      </c>
      <c r="D71" s="18">
        <f t="shared" si="1"/>
        <v>0.13532013921254904</v>
      </c>
      <c r="E71" s="63">
        <v>903.81562499999973</v>
      </c>
      <c r="F71" s="64">
        <v>934.22437500000024</v>
      </c>
      <c r="G71" s="65">
        <v>777.11250000000018</v>
      </c>
    </row>
    <row r="72" spans="1:7" ht="14.45" customHeight="1" x14ac:dyDescent="0.25">
      <c r="A72" s="5" t="s">
        <v>78</v>
      </c>
      <c r="B72" s="6">
        <v>265.10000000000002</v>
      </c>
      <c r="C72" s="17">
        <v>332582</v>
      </c>
      <c r="D72" s="18">
        <f t="shared" si="1"/>
        <v>0.1432138126562045</v>
      </c>
      <c r="E72" s="63">
        <v>177.93136999999996</v>
      </c>
      <c r="F72" s="64">
        <v>183.91784599999997</v>
      </c>
      <c r="G72" s="65">
        <v>152.98771999999997</v>
      </c>
    </row>
    <row r="73" spans="1:7" ht="14.45" customHeight="1" x14ac:dyDescent="0.25">
      <c r="A73" s="5" t="s">
        <v>79</v>
      </c>
      <c r="B73" s="6">
        <v>656.8000000000003</v>
      </c>
      <c r="C73" s="17">
        <v>773766</v>
      </c>
      <c r="D73" s="18">
        <f t="shared" si="1"/>
        <v>0.13448454941351168</v>
      </c>
      <c r="E73" s="63">
        <v>413.96480999999994</v>
      </c>
      <c r="F73" s="64">
        <v>427.89259800000013</v>
      </c>
      <c r="G73" s="65">
        <v>355.93236000000002</v>
      </c>
    </row>
    <row r="74" spans="1:7" ht="14.45" customHeight="1" x14ac:dyDescent="0.25">
      <c r="A74" s="5" t="s">
        <v>265</v>
      </c>
      <c r="B74" s="6">
        <v>14.7</v>
      </c>
      <c r="C74" s="17">
        <v>20223</v>
      </c>
      <c r="D74" s="18">
        <f t="shared" si="1"/>
        <v>0.15704500978473582</v>
      </c>
      <c r="E74" s="63">
        <v>10.819305</v>
      </c>
      <c r="F74" s="64">
        <v>11.183318999999999</v>
      </c>
      <c r="G74" s="65">
        <v>9.3025800000000007</v>
      </c>
    </row>
    <row r="75" spans="1:7" ht="14.45" customHeight="1" x14ac:dyDescent="0.25">
      <c r="A75" s="5" t="s">
        <v>266</v>
      </c>
      <c r="B75" s="6">
        <v>363.49999999999989</v>
      </c>
      <c r="C75" s="17">
        <v>437983</v>
      </c>
      <c r="D75" s="18">
        <f t="shared" si="1"/>
        <v>0.13754624308316535</v>
      </c>
      <c r="E75" s="63">
        <v>234.29950499999998</v>
      </c>
      <c r="F75" s="64">
        <v>242.18247899999997</v>
      </c>
      <c r="G75" s="65">
        <v>201.45378000000005</v>
      </c>
    </row>
    <row r="76" spans="1:7" ht="14.45" customHeight="1" x14ac:dyDescent="0.25">
      <c r="A76" s="5" t="s">
        <v>80</v>
      </c>
      <c r="B76" s="6">
        <v>714.80000000000018</v>
      </c>
      <c r="C76" s="17">
        <v>823253</v>
      </c>
      <c r="D76" s="18">
        <f t="shared" si="1"/>
        <v>0.13147545182993356</v>
      </c>
      <c r="E76" s="63">
        <v>440.44035499999995</v>
      </c>
      <c r="F76" s="64">
        <v>455.25890900000013</v>
      </c>
      <c r="G76" s="65">
        <v>378.69638000000009</v>
      </c>
    </row>
    <row r="77" spans="1:7" ht="14.45" customHeight="1" x14ac:dyDescent="0.25">
      <c r="A77" s="5" t="s">
        <v>81</v>
      </c>
      <c r="B77" s="6">
        <v>40.5</v>
      </c>
      <c r="C77" s="17">
        <v>57167</v>
      </c>
      <c r="D77" s="18">
        <f t="shared" si="1"/>
        <v>0.16113366029652179</v>
      </c>
      <c r="E77" s="63">
        <v>30.584344999999999</v>
      </c>
      <c r="F77" s="64">
        <v>31.613351000000002</v>
      </c>
      <c r="G77" s="65">
        <v>26.296820000000004</v>
      </c>
    </row>
    <row r="78" spans="1:7" ht="14.45" customHeight="1" x14ac:dyDescent="0.25">
      <c r="A78" s="5" t="s">
        <v>82</v>
      </c>
      <c r="B78" s="6">
        <v>116.39999999999999</v>
      </c>
      <c r="C78" s="17">
        <v>129031</v>
      </c>
      <c r="D78" s="18">
        <f t="shared" si="1"/>
        <v>0.12654266503475656</v>
      </c>
      <c r="E78" s="63">
        <v>69.031585000000007</v>
      </c>
      <c r="F78" s="64">
        <v>71.354142999999993</v>
      </c>
      <c r="G78" s="65">
        <v>59.354259999999996</v>
      </c>
    </row>
    <row r="79" spans="1:7" ht="14.45" customHeight="1" x14ac:dyDescent="0.25">
      <c r="A79" s="5" t="s">
        <v>83</v>
      </c>
      <c r="B79" s="6">
        <v>1369.5</v>
      </c>
      <c r="C79" s="17">
        <v>1567065</v>
      </c>
      <c r="D79" s="18">
        <f t="shared" si="1"/>
        <v>0.13062336519177581</v>
      </c>
      <c r="E79" s="63">
        <v>829.10950900000046</v>
      </c>
      <c r="F79" s="64">
        <v>857.00478220000025</v>
      </c>
      <c r="G79" s="65">
        <v>712.87920399999996</v>
      </c>
    </row>
    <row r="80" spans="1:7" ht="14.45" customHeight="1" x14ac:dyDescent="0.25">
      <c r="A80" s="5" t="s">
        <v>84</v>
      </c>
      <c r="B80" s="6">
        <v>246.9</v>
      </c>
      <c r="C80" s="17">
        <v>278048</v>
      </c>
      <c r="D80" s="18">
        <f t="shared" si="1"/>
        <v>0.12855665965737706</v>
      </c>
      <c r="E80" s="63">
        <v>150.12902499999998</v>
      </c>
      <c r="F80" s="64">
        <v>155.18009499999999</v>
      </c>
      <c r="G80" s="65">
        <v>129.08290000000002</v>
      </c>
    </row>
    <row r="81" spans="1:7" ht="14.45" customHeight="1" x14ac:dyDescent="0.25">
      <c r="A81" s="5" t="s">
        <v>85</v>
      </c>
      <c r="B81" s="6">
        <v>14.899999999999999</v>
      </c>
      <c r="C81" s="17">
        <v>15358</v>
      </c>
      <c r="D81" s="18">
        <f t="shared" si="1"/>
        <v>0.11766418436456132</v>
      </c>
      <c r="E81" s="63">
        <v>8.2165300000000006</v>
      </c>
      <c r="F81" s="64">
        <v>8.4929740000000002</v>
      </c>
      <c r="G81" s="65">
        <v>7.0646800000000001</v>
      </c>
    </row>
    <row r="82" spans="1:7" ht="14.45" customHeight="1" x14ac:dyDescent="0.25">
      <c r="A82" s="5" t="s">
        <v>86</v>
      </c>
      <c r="B82" s="6">
        <v>29.799999999999997</v>
      </c>
      <c r="C82" s="17">
        <v>35272</v>
      </c>
      <c r="D82" s="18"/>
      <c r="E82" s="63">
        <v>18.870519999999999</v>
      </c>
      <c r="F82" s="64">
        <v>19.505416</v>
      </c>
      <c r="G82" s="65">
        <v>16.22512</v>
      </c>
    </row>
    <row r="83" spans="1:7" ht="14.45" customHeight="1" x14ac:dyDescent="0.25">
      <c r="A83" s="5" t="s">
        <v>267</v>
      </c>
      <c r="B83" s="6">
        <v>21.5</v>
      </c>
      <c r="C83" s="17">
        <v>26906</v>
      </c>
      <c r="D83" s="18">
        <f t="shared" si="1"/>
        <v>0.14285865987044707</v>
      </c>
      <c r="E83" s="63">
        <v>14.39471</v>
      </c>
      <c r="F83" s="64">
        <v>14.879018</v>
      </c>
      <c r="G83" s="65">
        <v>12.376760000000001</v>
      </c>
    </row>
    <row r="84" spans="1:7" ht="14.45" customHeight="1" x14ac:dyDescent="0.25">
      <c r="A84" s="5" t="s">
        <v>87</v>
      </c>
      <c r="B84" s="6">
        <v>168</v>
      </c>
      <c r="C84" s="17">
        <v>179110</v>
      </c>
      <c r="D84" s="18">
        <f t="shared" si="1"/>
        <v>0.12170444661883018</v>
      </c>
      <c r="E84" s="63">
        <v>95.823849999999993</v>
      </c>
      <c r="F84" s="64">
        <v>99.047830000000005</v>
      </c>
      <c r="G84" s="65">
        <v>82.390600000000006</v>
      </c>
    </row>
    <row r="85" spans="1:7" ht="14.45" customHeight="1" x14ac:dyDescent="0.25">
      <c r="A85" s="5" t="s">
        <v>243</v>
      </c>
      <c r="B85" s="6">
        <v>32.6</v>
      </c>
      <c r="C85" s="17">
        <v>37248</v>
      </c>
      <c r="D85" s="18">
        <f t="shared" si="1"/>
        <v>0.13043112866627449</v>
      </c>
      <c r="E85" s="63">
        <v>19.927679999999999</v>
      </c>
      <c r="F85" s="64">
        <v>20.598143999999998</v>
      </c>
      <c r="G85" s="65">
        <v>17.134080000000001</v>
      </c>
    </row>
    <row r="86" spans="1:7" ht="14.45" customHeight="1" x14ac:dyDescent="0.25">
      <c r="A86" s="5" t="s">
        <v>88</v>
      </c>
      <c r="B86" s="6">
        <v>1442.5000000000005</v>
      </c>
      <c r="C86" s="17">
        <v>1684153</v>
      </c>
      <c r="D86" s="18">
        <f t="shared" si="1"/>
        <v>0.13327896615306692</v>
      </c>
      <c r="E86" s="63">
        <v>901.2738399999995</v>
      </c>
      <c r="F86" s="64">
        <v>931.59707199999991</v>
      </c>
      <c r="G86" s="65">
        <v>774.92703999999947</v>
      </c>
    </row>
    <row r="87" spans="1:7" ht="14.45" customHeight="1" x14ac:dyDescent="0.25">
      <c r="A87" s="5" t="s">
        <v>89</v>
      </c>
      <c r="B87" s="6">
        <v>424.3</v>
      </c>
      <c r="C87" s="17">
        <v>519413</v>
      </c>
      <c r="D87" s="18">
        <f t="shared" si="1"/>
        <v>0.13974480664903893</v>
      </c>
      <c r="E87" s="63">
        <v>277.88595499999997</v>
      </c>
      <c r="F87" s="64">
        <v>287.23538900000011</v>
      </c>
      <c r="G87" s="65">
        <v>238.92998000000006</v>
      </c>
    </row>
    <row r="88" spans="1:7" ht="14.45" customHeight="1" x14ac:dyDescent="0.25">
      <c r="A88" s="5" t="s">
        <v>90</v>
      </c>
      <c r="B88" s="6">
        <v>434.10000000000008</v>
      </c>
      <c r="C88" s="17">
        <v>511761</v>
      </c>
      <c r="D88" s="18">
        <f t="shared" si="1"/>
        <v>0.13457775968544586</v>
      </c>
      <c r="E88" s="63">
        <v>273.79213500000003</v>
      </c>
      <c r="F88" s="64">
        <v>283.00383299999999</v>
      </c>
      <c r="G88" s="65">
        <v>235.41006000000002</v>
      </c>
    </row>
    <row r="89" spans="1:7" ht="14.45" customHeight="1" x14ac:dyDescent="0.25">
      <c r="A89" s="5" t="s">
        <v>91</v>
      </c>
      <c r="B89" s="6">
        <v>371.2</v>
      </c>
      <c r="C89" s="17">
        <v>445377</v>
      </c>
      <c r="D89" s="18">
        <f t="shared" si="1"/>
        <v>0.1369669269603212</v>
      </c>
      <c r="E89" s="63">
        <v>239.30603499999992</v>
      </c>
      <c r="F89" s="64">
        <v>247.35745299999999</v>
      </c>
      <c r="G89" s="65">
        <v>205.75845999999993</v>
      </c>
    </row>
    <row r="90" spans="1:7" ht="14.45" customHeight="1" x14ac:dyDescent="0.25">
      <c r="A90" s="5" t="s">
        <v>92</v>
      </c>
      <c r="B90" s="6">
        <v>180.29999999999998</v>
      </c>
      <c r="C90" s="17">
        <v>183775</v>
      </c>
      <c r="D90" s="18">
        <f t="shared" si="1"/>
        <v>0.11635541474508494</v>
      </c>
      <c r="E90" s="63">
        <v>98.319625000000002</v>
      </c>
      <c r="F90" s="64">
        <v>101.62757499999999</v>
      </c>
      <c r="G90" s="65">
        <v>84.53649999999999</v>
      </c>
    </row>
    <row r="91" spans="1:7" ht="14.45" customHeight="1" x14ac:dyDescent="0.25">
      <c r="A91" s="5" t="s">
        <v>93</v>
      </c>
      <c r="B91" s="6">
        <v>634.80000000000041</v>
      </c>
      <c r="C91" s="17">
        <v>787775</v>
      </c>
      <c r="D91" s="18">
        <f t="shared" si="1"/>
        <v>0.14166454468814818</v>
      </c>
      <c r="E91" s="63">
        <v>421.45962499999985</v>
      </c>
      <c r="F91" s="64">
        <v>435.63957499999992</v>
      </c>
      <c r="G91" s="65">
        <v>362.37649999999996</v>
      </c>
    </row>
    <row r="92" spans="1:7" ht="14.45" customHeight="1" x14ac:dyDescent="0.25">
      <c r="A92" s="5" t="s">
        <v>94</v>
      </c>
      <c r="B92" s="6">
        <v>163.30000000000001</v>
      </c>
      <c r="C92" s="17">
        <v>215023</v>
      </c>
      <c r="D92" s="18">
        <f t="shared" si="1"/>
        <v>0.15031233659650978</v>
      </c>
      <c r="E92" s="63">
        <v>115.037305</v>
      </c>
      <c r="F92" s="64">
        <v>118.90771899999999</v>
      </c>
      <c r="G92" s="65">
        <v>98.910579999999996</v>
      </c>
    </row>
    <row r="93" spans="1:7" ht="14.45" customHeight="1" x14ac:dyDescent="0.25">
      <c r="A93" s="5" t="s">
        <v>95</v>
      </c>
      <c r="B93" s="6">
        <v>208.3</v>
      </c>
      <c r="C93" s="17">
        <v>253792</v>
      </c>
      <c r="D93" s="18">
        <f t="shared" si="1"/>
        <v>0.13908636340718625</v>
      </c>
      <c r="E93" s="63">
        <v>135.99914000000001</v>
      </c>
      <c r="F93" s="64">
        <v>140.57481199999998</v>
      </c>
      <c r="G93" s="65">
        <v>116.93383999999999</v>
      </c>
    </row>
    <row r="94" spans="1:7" ht="14.45" customHeight="1" x14ac:dyDescent="0.25">
      <c r="A94" s="5" t="s">
        <v>96</v>
      </c>
      <c r="B94" s="6">
        <v>576.70000000000016</v>
      </c>
      <c r="C94" s="17">
        <v>669977</v>
      </c>
      <c r="D94" s="18">
        <f t="shared" si="1"/>
        <v>0.13261902669336556</v>
      </c>
      <c r="E94" s="63">
        <v>357.96100999999999</v>
      </c>
      <c r="F94" s="64">
        <v>370.00455799999992</v>
      </c>
      <c r="G94" s="65">
        <v>307.77956000000006</v>
      </c>
    </row>
    <row r="95" spans="1:7" ht="14.45" customHeight="1" x14ac:dyDescent="0.25">
      <c r="A95" s="5" t="s">
        <v>97</v>
      </c>
      <c r="B95" s="6">
        <v>25.8</v>
      </c>
      <c r="C95" s="17">
        <v>32811</v>
      </c>
      <c r="D95" s="18">
        <f t="shared" si="1"/>
        <v>0.14517627694594881</v>
      </c>
      <c r="E95" s="63">
        <v>17.553884999999998</v>
      </c>
      <c r="F95" s="64">
        <v>18.144483000000001</v>
      </c>
      <c r="G95" s="65">
        <v>15.093060000000001</v>
      </c>
    </row>
    <row r="96" spans="1:7" ht="14.45" customHeight="1" x14ac:dyDescent="0.25">
      <c r="A96" s="5" t="s">
        <v>98</v>
      </c>
      <c r="B96" s="6">
        <v>61.5</v>
      </c>
      <c r="C96" s="17">
        <v>66374</v>
      </c>
      <c r="D96" s="18">
        <f t="shared" si="1"/>
        <v>0.12320228681738872</v>
      </c>
      <c r="E96" s="63">
        <v>35.510089999999998</v>
      </c>
      <c r="F96" s="64">
        <v>36.704822</v>
      </c>
      <c r="G96" s="65">
        <v>30.532040000000002</v>
      </c>
    </row>
    <row r="97" spans="1:7" ht="14.45" customHeight="1" x14ac:dyDescent="0.25">
      <c r="A97" s="5" t="s">
        <v>99</v>
      </c>
      <c r="B97" s="6">
        <v>621.4</v>
      </c>
      <c r="C97" s="17">
        <v>689514</v>
      </c>
      <c r="D97" s="18">
        <f t="shared" si="1"/>
        <v>0.12666823919474804</v>
      </c>
      <c r="E97" s="63">
        <v>368.88999000000001</v>
      </c>
      <c r="F97" s="64">
        <v>381.30124199999995</v>
      </c>
      <c r="G97" s="65">
        <v>317.1764399999999</v>
      </c>
    </row>
    <row r="98" spans="1:7" ht="14.45" customHeight="1" x14ac:dyDescent="0.25">
      <c r="A98" s="5" t="s">
        <v>100</v>
      </c>
      <c r="B98" s="6">
        <v>678</v>
      </c>
      <c r="C98" s="17">
        <v>710794</v>
      </c>
      <c r="D98" s="18">
        <f t="shared" si="1"/>
        <v>0.11967679584057327</v>
      </c>
      <c r="E98" s="63">
        <v>380.27478999999977</v>
      </c>
      <c r="F98" s="64">
        <v>393.06908199999992</v>
      </c>
      <c r="G98" s="65">
        <v>326.96523999999994</v>
      </c>
    </row>
    <row r="99" spans="1:7" ht="14.45" customHeight="1" x14ac:dyDescent="0.25">
      <c r="A99" s="5" t="s">
        <v>101</v>
      </c>
      <c r="B99" s="6">
        <v>324.99999999999994</v>
      </c>
      <c r="C99" s="17">
        <v>341365</v>
      </c>
      <c r="D99" s="18">
        <f t="shared" si="1"/>
        <v>0.11990340709518793</v>
      </c>
      <c r="E99" s="63">
        <v>183.50499999999997</v>
      </c>
      <c r="F99" s="64">
        <v>189.67900000000003</v>
      </c>
      <c r="G99" s="65">
        <v>157.78</v>
      </c>
    </row>
    <row r="100" spans="1:7" ht="14.45" customHeight="1" x14ac:dyDescent="0.25">
      <c r="A100" s="5" t="s">
        <v>102</v>
      </c>
      <c r="B100" s="6">
        <v>547</v>
      </c>
      <c r="C100" s="17">
        <v>706058</v>
      </c>
      <c r="D100" s="18">
        <f t="shared" si="1"/>
        <v>0.14734959471755446</v>
      </c>
      <c r="E100" s="63">
        <v>377.74103000000019</v>
      </c>
      <c r="F100" s="64">
        <v>390.45007399999992</v>
      </c>
      <c r="G100" s="65">
        <v>324.78668000000005</v>
      </c>
    </row>
    <row r="101" spans="1:7" ht="14.45" customHeight="1" x14ac:dyDescent="0.25">
      <c r="A101" s="5" t="s">
        <v>103</v>
      </c>
      <c r="B101" s="6">
        <v>177.79999999999998</v>
      </c>
      <c r="C101" s="17">
        <v>192961</v>
      </c>
      <c r="D101" s="18">
        <f t="shared" si="1"/>
        <v>0.12388926555413451</v>
      </c>
      <c r="E101" s="63">
        <v>103.23413500000001</v>
      </c>
      <c r="F101" s="64">
        <v>106.70743299999999</v>
      </c>
      <c r="G101" s="65">
        <v>88.762060000000005</v>
      </c>
    </row>
    <row r="102" spans="1:7" ht="14.45" customHeight="1" x14ac:dyDescent="0.25">
      <c r="A102" s="5" t="s">
        <v>104</v>
      </c>
      <c r="B102" s="6">
        <v>994.60000000000036</v>
      </c>
      <c r="C102" s="17">
        <v>1128040</v>
      </c>
      <c r="D102" s="18">
        <f t="shared" si="1"/>
        <v>0.12947083199046536</v>
      </c>
      <c r="E102" s="63">
        <v>603.50139999999976</v>
      </c>
      <c r="F102" s="64">
        <v>623.80612000000008</v>
      </c>
      <c r="G102" s="65">
        <v>518.89839999999992</v>
      </c>
    </row>
    <row r="103" spans="1:7" ht="14.45" customHeight="1" x14ac:dyDescent="0.25">
      <c r="A103" s="5" t="s">
        <v>105</v>
      </c>
      <c r="B103" s="6">
        <v>3068.1999999999962</v>
      </c>
      <c r="C103" s="17">
        <v>3667461</v>
      </c>
      <c r="D103" s="18">
        <f t="shared" si="1"/>
        <v>0.1364513172240564</v>
      </c>
      <c r="E103" s="63">
        <v>1965.2122899999997</v>
      </c>
      <c r="F103" s="64">
        <v>2031.3315820000005</v>
      </c>
      <c r="G103" s="65">
        <v>1689.7152400000018</v>
      </c>
    </row>
    <row r="104" spans="1:7" ht="14.45" customHeight="1" x14ac:dyDescent="0.25">
      <c r="A104" s="5" t="s">
        <v>106</v>
      </c>
      <c r="B104" s="6">
        <v>159</v>
      </c>
      <c r="C104" s="17">
        <v>197170</v>
      </c>
      <c r="D104" s="18">
        <f t="shared" si="1"/>
        <v>0.1415596909910686</v>
      </c>
      <c r="E104" s="63">
        <v>106.383145</v>
      </c>
      <c r="F104" s="64">
        <v>109.96239099999997</v>
      </c>
      <c r="G104" s="65">
        <v>91.469620000000006</v>
      </c>
    </row>
    <row r="105" spans="1:7" ht="14.45" customHeight="1" x14ac:dyDescent="0.25">
      <c r="A105" s="5" t="s">
        <v>107</v>
      </c>
      <c r="B105" s="6">
        <v>112.30000000000001</v>
      </c>
      <c r="C105" s="17">
        <v>124065</v>
      </c>
      <c r="D105" s="18">
        <f t="shared" si="1"/>
        <v>0.12611461471840349</v>
      </c>
      <c r="E105" s="63">
        <v>66.374775</v>
      </c>
      <c r="F105" s="64">
        <v>68.607944999999987</v>
      </c>
      <c r="G105" s="65">
        <v>57.069900000000004</v>
      </c>
    </row>
    <row r="106" spans="1:7" ht="14.45" customHeight="1" x14ac:dyDescent="0.25">
      <c r="A106" s="5" t="s">
        <v>108</v>
      </c>
      <c r="B106" s="6">
        <v>36.5</v>
      </c>
      <c r="C106" s="17">
        <v>41992</v>
      </c>
      <c r="D106" s="18">
        <f t="shared" si="1"/>
        <v>0.13133170701194721</v>
      </c>
      <c r="E106" s="63">
        <v>22.465719999999997</v>
      </c>
      <c r="F106" s="64">
        <v>23.221575999999999</v>
      </c>
      <c r="G106" s="65">
        <v>19.316320000000001</v>
      </c>
    </row>
    <row r="107" spans="1:7" ht="14.45" customHeight="1" x14ac:dyDescent="0.25">
      <c r="A107" s="5" t="s">
        <v>109</v>
      </c>
      <c r="B107" s="6">
        <v>530.10000000000014</v>
      </c>
      <c r="C107" s="17">
        <v>583947</v>
      </c>
      <c r="D107" s="18">
        <f t="shared" si="1"/>
        <v>0.12575102138908914</v>
      </c>
      <c r="E107" s="63">
        <v>312.40789999999998</v>
      </c>
      <c r="F107" s="64">
        <v>322.91881999999998</v>
      </c>
      <c r="G107" s="65">
        <v>268.61240000000004</v>
      </c>
    </row>
    <row r="108" spans="1:7" ht="14.45" customHeight="1" x14ac:dyDescent="0.25">
      <c r="A108" s="5" t="s">
        <v>110</v>
      </c>
      <c r="B108" s="6">
        <v>2867.9999999999945</v>
      </c>
      <c r="C108" s="17">
        <v>3489654</v>
      </c>
      <c r="D108" s="18">
        <f t="shared" si="1"/>
        <v>0.13889899887277687</v>
      </c>
      <c r="E108" s="63">
        <v>1868.5426050000019</v>
      </c>
      <c r="F108" s="64">
        <v>1931.4094589999995</v>
      </c>
      <c r="G108" s="65">
        <v>1606.5973799999997</v>
      </c>
    </row>
    <row r="109" spans="1:7" ht="14.45" customHeight="1" x14ac:dyDescent="0.25">
      <c r="A109" s="5" t="s">
        <v>111</v>
      </c>
      <c r="B109" s="6">
        <v>27.4</v>
      </c>
      <c r="C109" s="17">
        <v>35194</v>
      </c>
      <c r="D109" s="18">
        <f t="shared" si="1"/>
        <v>0.14662700396627004</v>
      </c>
      <c r="E109" s="63">
        <v>18.828790000000001</v>
      </c>
      <c r="F109" s="64">
        <v>19.462281999999998</v>
      </c>
      <c r="G109" s="65">
        <v>16.189239999999998</v>
      </c>
    </row>
    <row r="110" spans="1:7" ht="14.45" customHeight="1" x14ac:dyDescent="0.25">
      <c r="A110" s="5" t="s">
        <v>112</v>
      </c>
      <c r="B110" s="6">
        <v>528.29999999999984</v>
      </c>
      <c r="C110" s="17">
        <v>669465</v>
      </c>
      <c r="D110" s="18">
        <f t="shared" si="1"/>
        <v>0.1446582343469231</v>
      </c>
      <c r="E110" s="63">
        <v>358.1637750000001</v>
      </c>
      <c r="F110" s="64">
        <v>370.21414500000003</v>
      </c>
      <c r="G110" s="65">
        <v>307.95389999999992</v>
      </c>
    </row>
    <row r="111" spans="1:7" ht="14.45" customHeight="1" x14ac:dyDescent="0.25">
      <c r="A111" s="5" t="s">
        <v>113</v>
      </c>
      <c r="B111" s="6">
        <v>334.40000000000003</v>
      </c>
      <c r="C111" s="17">
        <v>410398</v>
      </c>
      <c r="D111" s="18">
        <f t="shared" si="1"/>
        <v>0.14009894365427888</v>
      </c>
      <c r="E111" s="63">
        <v>219.56293000000002</v>
      </c>
      <c r="F111" s="64">
        <v>226.95009399999998</v>
      </c>
      <c r="G111" s="65">
        <v>188.78308000000007</v>
      </c>
    </row>
    <row r="112" spans="1:7" ht="14.45" customHeight="1" x14ac:dyDescent="0.25">
      <c r="A112" s="5" t="s">
        <v>114</v>
      </c>
      <c r="B112" s="6">
        <v>3004.1999999999957</v>
      </c>
      <c r="C112" s="17">
        <v>3677771</v>
      </c>
      <c r="D112" s="18">
        <f t="shared" si="1"/>
        <v>0.13974997408498746</v>
      </c>
      <c r="E112" s="63">
        <v>1968.5854649999997</v>
      </c>
      <c r="F112" s="64">
        <v>2034.8182470000002</v>
      </c>
      <c r="G112" s="65">
        <v>1692.6155399999991</v>
      </c>
    </row>
    <row r="113" spans="1:7" ht="14.45" customHeight="1" x14ac:dyDescent="0.25">
      <c r="A113" s="5" t="s">
        <v>115</v>
      </c>
      <c r="B113" s="6">
        <v>1136.3000000000002</v>
      </c>
      <c r="C113" s="17">
        <v>1387667</v>
      </c>
      <c r="D113" s="18">
        <f t="shared" si="1"/>
        <v>0.13940814475564967</v>
      </c>
      <c r="E113" s="63">
        <v>743.96244000000002</v>
      </c>
      <c r="F113" s="64">
        <v>768.99295199999972</v>
      </c>
      <c r="G113" s="65">
        <v>639.66863999999998</v>
      </c>
    </row>
    <row r="114" spans="1:7" ht="14.45" customHeight="1" x14ac:dyDescent="0.25">
      <c r="A114" s="5" t="s">
        <v>116</v>
      </c>
      <c r="B114" s="6">
        <v>68</v>
      </c>
      <c r="C114" s="17">
        <v>69859</v>
      </c>
      <c r="D114" s="18">
        <f t="shared" si="1"/>
        <v>0.11727605425731936</v>
      </c>
      <c r="E114" s="63">
        <v>37.374564999999997</v>
      </c>
      <c r="F114" s="64">
        <v>38.632027000000001</v>
      </c>
      <c r="G114" s="65">
        <v>32.13514</v>
      </c>
    </row>
    <row r="115" spans="1:7" ht="14.45" customHeight="1" x14ac:dyDescent="0.25">
      <c r="A115" s="5" t="s">
        <v>117</v>
      </c>
      <c r="B115" s="6">
        <v>307.89999999999992</v>
      </c>
      <c r="C115" s="17">
        <v>344716</v>
      </c>
      <c r="D115" s="18">
        <f t="shared" si="1"/>
        <v>0.12780494171000786</v>
      </c>
      <c r="E115" s="63">
        <v>184.42306000000002</v>
      </c>
      <c r="F115" s="64">
        <v>190.62794799999995</v>
      </c>
      <c r="G115" s="65">
        <v>158.56935999999993</v>
      </c>
    </row>
    <row r="116" spans="1:7" ht="14.45" customHeight="1" x14ac:dyDescent="0.25">
      <c r="A116" s="5" t="s">
        <v>118</v>
      </c>
      <c r="B116" s="6">
        <v>365.70000000000005</v>
      </c>
      <c r="C116" s="17">
        <v>424541</v>
      </c>
      <c r="D116" s="18">
        <f t="shared" si="1"/>
        <v>0.13252279047001869</v>
      </c>
      <c r="E116" s="63">
        <v>227.12943499999997</v>
      </c>
      <c r="F116" s="64">
        <v>234.77117299999998</v>
      </c>
      <c r="G116" s="65">
        <v>195.28886000000011</v>
      </c>
    </row>
    <row r="117" spans="1:7" ht="14.45" customHeight="1" x14ac:dyDescent="0.25">
      <c r="A117" s="5" t="s">
        <v>119</v>
      </c>
      <c r="B117" s="6">
        <v>193</v>
      </c>
      <c r="C117" s="17">
        <v>263701</v>
      </c>
      <c r="D117" s="18">
        <f t="shared" si="1"/>
        <v>0.15597333617242767</v>
      </c>
      <c r="E117" s="63">
        <v>141.08003499999998</v>
      </c>
      <c r="F117" s="64">
        <v>145.82665299999999</v>
      </c>
      <c r="G117" s="65">
        <v>121.30246000000001</v>
      </c>
    </row>
    <row r="118" spans="1:7" ht="14.45" customHeight="1" x14ac:dyDescent="0.25">
      <c r="A118" s="5" t="s">
        <v>120</v>
      </c>
      <c r="B118" s="6">
        <v>924.70000000000016</v>
      </c>
      <c r="C118" s="17">
        <v>1044196</v>
      </c>
      <c r="D118" s="18">
        <f t="shared" si="1"/>
        <v>0.12890716623878506</v>
      </c>
      <c r="E118" s="63">
        <v>558.64485999999965</v>
      </c>
      <c r="F118" s="64">
        <v>577.4403880000001</v>
      </c>
      <c r="G118" s="65">
        <v>480.33015999999998</v>
      </c>
    </row>
    <row r="119" spans="1:7" ht="14.45" customHeight="1" x14ac:dyDescent="0.25">
      <c r="A119" s="5" t="s">
        <v>121</v>
      </c>
      <c r="B119" s="6">
        <v>1858.8999999999992</v>
      </c>
      <c r="C119" s="17">
        <v>2300956</v>
      </c>
      <c r="D119" s="18">
        <f t="shared" si="1"/>
        <v>0.14130195817185551</v>
      </c>
      <c r="E119" s="63">
        <v>1230.9745450000012</v>
      </c>
      <c r="F119" s="64">
        <v>1272.3905109999998</v>
      </c>
      <c r="G119" s="65">
        <v>1058.4080200000005</v>
      </c>
    </row>
    <row r="120" spans="1:7" ht="14.45" customHeight="1" x14ac:dyDescent="0.25">
      <c r="A120" s="5" t="s">
        <v>122</v>
      </c>
      <c r="B120" s="6">
        <v>1954.1999999999991</v>
      </c>
      <c r="C120" s="17">
        <v>2372074</v>
      </c>
      <c r="D120" s="18">
        <f t="shared" si="1"/>
        <v>0.13856550158445766</v>
      </c>
      <c r="E120" s="63">
        <v>1269.2532600000004</v>
      </c>
      <c r="F120" s="64">
        <v>1311.9571080000001</v>
      </c>
      <c r="G120" s="65">
        <v>1091.3205599999994</v>
      </c>
    </row>
    <row r="121" spans="1:7" ht="14.45" customHeight="1" x14ac:dyDescent="0.25">
      <c r="A121" s="5" t="s">
        <v>263</v>
      </c>
      <c r="B121" s="6">
        <v>7.6</v>
      </c>
      <c r="C121" s="17">
        <v>8443</v>
      </c>
      <c r="D121" s="18">
        <f t="shared" si="1"/>
        <v>0.12681747176159577</v>
      </c>
      <c r="E121" s="63">
        <v>4.5170050000000002</v>
      </c>
      <c r="F121" s="64">
        <v>4.6689790000000002</v>
      </c>
      <c r="G121" s="65">
        <v>3.8837799999999998</v>
      </c>
    </row>
    <row r="122" spans="1:7" ht="14.45" customHeight="1" x14ac:dyDescent="0.25">
      <c r="A122" s="5" t="s">
        <v>123</v>
      </c>
      <c r="B122" s="6">
        <v>403.09999999999991</v>
      </c>
      <c r="C122" s="17">
        <v>476188</v>
      </c>
      <c r="D122" s="18">
        <f t="shared" si="1"/>
        <v>0.13485328883798964</v>
      </c>
      <c r="E122" s="63">
        <v>254.76058000000006</v>
      </c>
      <c r="F122" s="64">
        <v>263.33196399999997</v>
      </c>
      <c r="G122" s="65">
        <v>219.04648</v>
      </c>
    </row>
    <row r="123" spans="1:7" ht="14.45" customHeight="1" x14ac:dyDescent="0.25">
      <c r="A123" s="5" t="s">
        <v>124</v>
      </c>
      <c r="B123" s="6">
        <v>652.1</v>
      </c>
      <c r="C123" s="17">
        <v>758277</v>
      </c>
      <c r="D123" s="18">
        <f t="shared" si="1"/>
        <v>0.13274237290271892</v>
      </c>
      <c r="E123" s="63">
        <v>405.6781949999999</v>
      </c>
      <c r="F123" s="64">
        <v>419.32718099999983</v>
      </c>
      <c r="G123" s="65">
        <v>348.80741999999998</v>
      </c>
    </row>
    <row r="124" spans="1:7" ht="14.45" customHeight="1" x14ac:dyDescent="0.25">
      <c r="A124" s="5" t="s">
        <v>125</v>
      </c>
      <c r="B124" s="6">
        <v>460.7</v>
      </c>
      <c r="C124" s="17">
        <v>529537</v>
      </c>
      <c r="D124" s="18">
        <f t="shared" si="1"/>
        <v>0.13121213202462403</v>
      </c>
      <c r="E124" s="63">
        <v>283.18299000000002</v>
      </c>
      <c r="F124" s="64">
        <v>292.71064200000006</v>
      </c>
      <c r="G124" s="65">
        <v>243.48443999999995</v>
      </c>
    </row>
    <row r="125" spans="1:7" ht="14.45" customHeight="1" x14ac:dyDescent="0.25">
      <c r="A125" s="5" t="s">
        <v>126</v>
      </c>
      <c r="B125" s="6">
        <v>875.70000000000027</v>
      </c>
      <c r="C125" s="17">
        <v>994799</v>
      </c>
      <c r="D125" s="18">
        <f t="shared" si="1"/>
        <v>0.1296808606604605</v>
      </c>
      <c r="E125" s="63">
        <v>532.21746499999995</v>
      </c>
      <c r="F125" s="64">
        <v>550.12384700000018</v>
      </c>
      <c r="G125" s="65">
        <v>457.60754000000009</v>
      </c>
    </row>
    <row r="126" spans="1:7" ht="14.45" customHeight="1" x14ac:dyDescent="0.25">
      <c r="A126" s="5" t="s">
        <v>127</v>
      </c>
      <c r="B126" s="6">
        <v>1679.3999999999992</v>
      </c>
      <c r="C126" s="17">
        <v>2024937</v>
      </c>
      <c r="D126" s="18">
        <f t="shared" si="1"/>
        <v>0.1376427246521508</v>
      </c>
      <c r="E126" s="63">
        <v>1083.3429000000001</v>
      </c>
      <c r="F126" s="64">
        <v>1119.7918199999999</v>
      </c>
      <c r="G126" s="65">
        <v>931.47240000000022</v>
      </c>
    </row>
    <row r="127" spans="1:7" ht="14.45" customHeight="1" x14ac:dyDescent="0.25">
      <c r="A127" s="5" t="s">
        <v>128</v>
      </c>
      <c r="B127" s="6">
        <v>54.6</v>
      </c>
      <c r="C127" s="17">
        <v>64566</v>
      </c>
      <c r="D127" s="18">
        <f t="shared" si="1"/>
        <v>0.13499172060815898</v>
      </c>
      <c r="E127" s="63">
        <v>34.542809999999996</v>
      </c>
      <c r="F127" s="64">
        <v>35.704997999999996</v>
      </c>
      <c r="G127" s="65">
        <v>29.700359999999996</v>
      </c>
    </row>
    <row r="128" spans="1:7" ht="14.45" customHeight="1" x14ac:dyDescent="0.25">
      <c r="A128" s="5" t="s">
        <v>129</v>
      </c>
      <c r="B128" s="6">
        <v>1829.9999999999986</v>
      </c>
      <c r="C128" s="17">
        <v>2297663</v>
      </c>
      <c r="D128" s="18">
        <f t="shared" si="1"/>
        <v>0.14332803104024763</v>
      </c>
      <c r="E128" s="63">
        <v>1229.1378899999993</v>
      </c>
      <c r="F128" s="64">
        <v>1270.4920619999998</v>
      </c>
      <c r="G128" s="65">
        <v>1056.8288400000008</v>
      </c>
    </row>
    <row r="129" spans="1:7" ht="14.45" customHeight="1" x14ac:dyDescent="0.25">
      <c r="A129" s="5" t="s">
        <v>130</v>
      </c>
      <c r="B129" s="6">
        <v>932.8</v>
      </c>
      <c r="C129" s="17">
        <v>1143850</v>
      </c>
      <c r="D129" s="18">
        <f t="shared" si="1"/>
        <v>0.13998336622884311</v>
      </c>
      <c r="E129" s="63">
        <v>611.95974999999999</v>
      </c>
      <c r="F129" s="64">
        <v>632.54904999999997</v>
      </c>
      <c r="G129" s="65">
        <v>526.17099999999994</v>
      </c>
    </row>
    <row r="130" spans="1:7" ht="14.45" customHeight="1" x14ac:dyDescent="0.25">
      <c r="A130" s="5" t="s">
        <v>131</v>
      </c>
      <c r="B130" s="6">
        <v>732.1</v>
      </c>
      <c r="C130" s="17">
        <v>813769</v>
      </c>
      <c r="D130" s="18">
        <f t="shared" si="1"/>
        <v>0.12688977539435875</v>
      </c>
      <c r="E130" s="63">
        <v>435.36641500000002</v>
      </c>
      <c r="F130" s="64">
        <v>450.01425700000027</v>
      </c>
      <c r="G130" s="65">
        <v>374.33374000000009</v>
      </c>
    </row>
    <row r="131" spans="1:7" ht="14.45" customHeight="1" x14ac:dyDescent="0.25">
      <c r="A131" s="5" t="s">
        <v>132</v>
      </c>
      <c r="B131" s="6">
        <v>72.7</v>
      </c>
      <c r="C131" s="17">
        <v>85726</v>
      </c>
      <c r="D131" s="18">
        <f t="shared" si="1"/>
        <v>0.13460898293481061</v>
      </c>
      <c r="E131" s="63">
        <v>45.633360000000003</v>
      </c>
      <c r="F131" s="64">
        <v>47.168688000000003</v>
      </c>
      <c r="G131" s="65">
        <v>39.236160000000005</v>
      </c>
    </row>
    <row r="132" spans="1:7" ht="14.45" customHeight="1" x14ac:dyDescent="0.25">
      <c r="A132" s="5" t="s">
        <v>133</v>
      </c>
      <c r="B132" s="6">
        <v>52.300000000000004</v>
      </c>
      <c r="C132" s="17">
        <v>64616</v>
      </c>
      <c r="D132" s="18">
        <f t="shared" si="1"/>
        <v>0.14103739402987678</v>
      </c>
      <c r="E132" s="63">
        <v>34.569559999999996</v>
      </c>
      <c r="F132" s="64">
        <v>35.732648000000005</v>
      </c>
      <c r="G132" s="65">
        <v>29.72336</v>
      </c>
    </row>
    <row r="133" spans="1:7" ht="14.45" customHeight="1" x14ac:dyDescent="0.25">
      <c r="A133" s="5" t="s">
        <v>134</v>
      </c>
      <c r="B133" s="6">
        <v>137.10000000000002</v>
      </c>
      <c r="C133" s="17">
        <v>138716</v>
      </c>
      <c r="D133" s="18">
        <f t="shared" si="1"/>
        <v>0.11550080100183512</v>
      </c>
      <c r="E133" s="63">
        <v>74.213060000000013</v>
      </c>
      <c r="F133" s="64">
        <v>76.709948000000011</v>
      </c>
      <c r="G133" s="65">
        <v>63.809359999999998</v>
      </c>
    </row>
    <row r="134" spans="1:7" ht="14.45" customHeight="1" x14ac:dyDescent="0.25">
      <c r="A134" s="5" t="s">
        <v>135</v>
      </c>
      <c r="B134" s="6">
        <v>341.2</v>
      </c>
      <c r="C134" s="17">
        <v>405688</v>
      </c>
      <c r="D134" s="18">
        <f t="shared" ref="D134:D198" si="2">C134/(B134*8760)</f>
        <v>0.13573099509119038</v>
      </c>
      <c r="E134" s="63">
        <v>217.04308000000003</v>
      </c>
      <c r="F134" s="64">
        <v>224.34546400000002</v>
      </c>
      <c r="G134" s="65">
        <v>186.61647999999997</v>
      </c>
    </row>
    <row r="135" spans="1:7" ht="14.45" customHeight="1" x14ac:dyDescent="0.25">
      <c r="A135" s="5" t="s">
        <v>136</v>
      </c>
      <c r="B135" s="6">
        <v>202.49999999999997</v>
      </c>
      <c r="C135" s="17">
        <v>253920</v>
      </c>
      <c r="D135" s="18">
        <f t="shared" si="2"/>
        <v>0.14314222898697787</v>
      </c>
      <c r="E135" s="63">
        <v>135.84719999999999</v>
      </c>
      <c r="F135" s="64">
        <v>140.41775999999996</v>
      </c>
      <c r="G135" s="65">
        <v>116.80319999999999</v>
      </c>
    </row>
    <row r="136" spans="1:7" ht="14.45" customHeight="1" x14ac:dyDescent="0.25">
      <c r="A136" s="5" t="s">
        <v>137</v>
      </c>
      <c r="B136" s="6">
        <v>543.10000000000014</v>
      </c>
      <c r="C136" s="17">
        <v>588767</v>
      </c>
      <c r="D136" s="18">
        <f t="shared" si="2"/>
        <v>0.12375408718257859</v>
      </c>
      <c r="E136" s="63">
        <v>314.99034499999999</v>
      </c>
      <c r="F136" s="64">
        <v>325.58815099999993</v>
      </c>
      <c r="G136" s="65">
        <v>270.83282000000003</v>
      </c>
    </row>
    <row r="137" spans="1:7" ht="14.45" customHeight="1" x14ac:dyDescent="0.25">
      <c r="A137" s="5" t="s">
        <v>138</v>
      </c>
      <c r="B137" s="6">
        <v>72</v>
      </c>
      <c r="C137" s="17">
        <v>84228</v>
      </c>
      <c r="D137" s="18">
        <f t="shared" si="2"/>
        <v>0.13354261796042619</v>
      </c>
      <c r="E137" s="63">
        <v>36.988294999999994</v>
      </c>
      <c r="F137" s="64">
        <v>38.232761000000004</v>
      </c>
      <c r="G137" s="65">
        <v>31.803020000000004</v>
      </c>
    </row>
    <row r="138" spans="1:7" ht="14.45" customHeight="1" x14ac:dyDescent="0.25">
      <c r="A138" s="5" t="s">
        <v>139</v>
      </c>
      <c r="B138" s="6">
        <v>85.999999999999986</v>
      </c>
      <c r="C138" s="17">
        <v>107857</v>
      </c>
      <c r="D138" s="18">
        <f t="shared" si="2"/>
        <v>0.14316794095784222</v>
      </c>
      <c r="E138" s="63">
        <v>57.70349499999999</v>
      </c>
      <c r="F138" s="64">
        <v>59.644921000000004</v>
      </c>
      <c r="G138" s="65">
        <v>49.614220000000003</v>
      </c>
    </row>
    <row r="139" spans="1:7" ht="14.45" customHeight="1" x14ac:dyDescent="0.25">
      <c r="A139" s="5" t="s">
        <v>140</v>
      </c>
      <c r="B139" s="6">
        <v>1921.599999999997</v>
      </c>
      <c r="C139" s="17">
        <v>2359381</v>
      </c>
      <c r="D139" s="18">
        <f t="shared" si="2"/>
        <v>0.14016222449708979</v>
      </c>
      <c r="E139" s="63">
        <v>1267.447635</v>
      </c>
      <c r="F139" s="64">
        <v>1310.0907329999998</v>
      </c>
      <c r="G139" s="65">
        <v>1089.7680600000001</v>
      </c>
    </row>
    <row r="140" spans="1:7" ht="14.45" customHeight="1" x14ac:dyDescent="0.25">
      <c r="A140" s="5" t="s">
        <v>141</v>
      </c>
      <c r="B140" s="6">
        <v>614.10000000000025</v>
      </c>
      <c r="C140" s="17">
        <v>658837</v>
      </c>
      <c r="D140" s="18">
        <f t="shared" si="2"/>
        <v>0.12247142679750367</v>
      </c>
      <c r="E140" s="63">
        <v>352.47779500000001</v>
      </c>
      <c r="F140" s="64">
        <v>364.336861</v>
      </c>
      <c r="G140" s="65">
        <v>303.06501999999995</v>
      </c>
    </row>
    <row r="141" spans="1:7" ht="14.45" customHeight="1" x14ac:dyDescent="0.25">
      <c r="A141" s="5" t="s">
        <v>142</v>
      </c>
      <c r="B141" s="6">
        <v>525.9</v>
      </c>
      <c r="C141" s="17">
        <v>656219</v>
      </c>
      <c r="D141" s="18">
        <f t="shared" si="2"/>
        <v>0.14244313509955969</v>
      </c>
      <c r="E141" s="63">
        <v>352.28680000000008</v>
      </c>
      <c r="F141" s="64">
        <v>364.13944000000004</v>
      </c>
      <c r="G141" s="65">
        <v>302.90079999999995</v>
      </c>
    </row>
    <row r="142" spans="1:7" ht="14.45" customHeight="1" x14ac:dyDescent="0.25">
      <c r="A142" s="5" t="s">
        <v>143</v>
      </c>
      <c r="B142" s="6">
        <v>161.40000000000003</v>
      </c>
      <c r="C142" s="17">
        <v>190623</v>
      </c>
      <c r="D142" s="18">
        <f t="shared" si="2"/>
        <v>0.13482414150158711</v>
      </c>
      <c r="E142" s="63">
        <v>101.98330499999999</v>
      </c>
      <c r="F142" s="64">
        <v>105.41451900000003</v>
      </c>
      <c r="G142" s="65">
        <v>87.686580000000021</v>
      </c>
    </row>
    <row r="143" spans="1:7" ht="14.45" customHeight="1" x14ac:dyDescent="0.25">
      <c r="A143" s="5" t="s">
        <v>144</v>
      </c>
      <c r="B143" s="6">
        <v>530.09999999999991</v>
      </c>
      <c r="C143" s="17">
        <v>569001</v>
      </c>
      <c r="D143" s="18">
        <f t="shared" si="2"/>
        <v>0.12253245058440772</v>
      </c>
      <c r="E143" s="63">
        <v>304.41553499999998</v>
      </c>
      <c r="F143" s="64">
        <v>314.65755300000001</v>
      </c>
      <c r="G143" s="65">
        <v>261.74045999999993</v>
      </c>
    </row>
    <row r="144" spans="1:7" ht="14.45" customHeight="1" x14ac:dyDescent="0.25">
      <c r="A144" s="5" t="s">
        <v>145</v>
      </c>
      <c r="B144" s="6">
        <v>700.6</v>
      </c>
      <c r="C144" s="17">
        <v>776861</v>
      </c>
      <c r="D144" s="18">
        <f>C144/(B144*8760)</f>
        <v>0.1265811626564054</v>
      </c>
      <c r="E144" s="63">
        <v>415.62063500000005</v>
      </c>
      <c r="F144" s="64">
        <v>429.60413300000016</v>
      </c>
      <c r="G144" s="65">
        <v>357.3560599999999</v>
      </c>
    </row>
    <row r="145" spans="1:7" ht="14.45" customHeight="1" x14ac:dyDescent="0.25">
      <c r="A145" s="5" t="s">
        <v>146</v>
      </c>
      <c r="B145" s="6">
        <v>16.3</v>
      </c>
      <c r="C145" s="17">
        <v>17886</v>
      </c>
      <c r="D145" s="18">
        <f t="shared" si="2"/>
        <v>0.12526262711152197</v>
      </c>
      <c r="E145" s="63">
        <v>9.5690100000000005</v>
      </c>
      <c r="F145" s="64">
        <v>9.8909580000000012</v>
      </c>
      <c r="G145" s="65">
        <v>8.2275600000000004</v>
      </c>
    </row>
    <row r="146" spans="1:7" ht="14.45" customHeight="1" x14ac:dyDescent="0.25">
      <c r="A146" s="5" t="s">
        <v>147</v>
      </c>
      <c r="B146" s="6">
        <v>1127.1000000000006</v>
      </c>
      <c r="C146" s="17">
        <v>1367651</v>
      </c>
      <c r="D146" s="18">
        <f t="shared" si="2"/>
        <v>0.13851880345931625</v>
      </c>
      <c r="E146" s="63">
        <v>734.15963500000021</v>
      </c>
      <c r="F146" s="64">
        <v>758.86033300000008</v>
      </c>
      <c r="G146" s="65">
        <v>631.24005999999997</v>
      </c>
    </row>
    <row r="147" spans="1:7" ht="14.45" customHeight="1" x14ac:dyDescent="0.25">
      <c r="A147" s="5" t="s">
        <v>148</v>
      </c>
      <c r="B147" s="6">
        <v>600.50000000000045</v>
      </c>
      <c r="C147" s="17">
        <v>689915</v>
      </c>
      <c r="D147" s="18">
        <f t="shared" si="2"/>
        <v>0.13115307259171383</v>
      </c>
      <c r="E147" s="63">
        <v>369.10452499999985</v>
      </c>
      <c r="F147" s="64">
        <v>381.52299499999992</v>
      </c>
      <c r="G147" s="65">
        <v>317.36090000000002</v>
      </c>
    </row>
    <row r="148" spans="1:7" ht="14.45" customHeight="1" x14ac:dyDescent="0.25">
      <c r="A148" s="5" t="s">
        <v>149</v>
      </c>
      <c r="B148" s="6">
        <v>11.6</v>
      </c>
      <c r="C148" s="17">
        <v>15942</v>
      </c>
      <c r="D148" s="18">
        <f t="shared" si="2"/>
        <v>0.15688474256022675</v>
      </c>
      <c r="E148" s="63">
        <v>8.5289699999999993</v>
      </c>
      <c r="F148" s="64">
        <v>8.8159259999999993</v>
      </c>
      <c r="G148" s="65">
        <v>7.3333199999999996</v>
      </c>
    </row>
    <row r="149" spans="1:7" ht="14.45" customHeight="1" x14ac:dyDescent="0.25">
      <c r="A149" s="5" t="s">
        <v>150</v>
      </c>
      <c r="B149" s="6">
        <v>8.1999999999999993</v>
      </c>
      <c r="C149" s="17">
        <v>8783</v>
      </c>
      <c r="D149" s="18">
        <f t="shared" si="2"/>
        <v>0.12227141107027509</v>
      </c>
      <c r="E149" s="63">
        <v>4.6989049999999999</v>
      </c>
      <c r="F149" s="64">
        <v>4.8569990000000001</v>
      </c>
      <c r="G149" s="65">
        <v>4.0401800000000003</v>
      </c>
    </row>
    <row r="150" spans="1:7" ht="14.45" customHeight="1" x14ac:dyDescent="0.25">
      <c r="A150" s="5" t="s">
        <v>151</v>
      </c>
      <c r="B150" s="6">
        <v>720.70000000000016</v>
      </c>
      <c r="C150" s="17">
        <v>831476</v>
      </c>
      <c r="D150" s="18">
        <f t="shared" si="2"/>
        <v>0.13170161176380393</v>
      </c>
      <c r="E150" s="63">
        <v>444.83966000000004</v>
      </c>
      <c r="F150" s="64">
        <v>459.80622800000003</v>
      </c>
      <c r="G150" s="65">
        <v>382.47895999999997</v>
      </c>
    </row>
    <row r="151" spans="1:7" ht="14.45" customHeight="1" x14ac:dyDescent="0.25">
      <c r="A151" s="5" t="s">
        <v>152</v>
      </c>
      <c r="B151" s="6">
        <v>1029.2000000000007</v>
      </c>
      <c r="C151" s="17">
        <v>1238431</v>
      </c>
      <c r="D151" s="18">
        <f t="shared" si="2"/>
        <v>0.13736241918624556</v>
      </c>
      <c r="E151" s="63">
        <v>662.56058500000017</v>
      </c>
      <c r="F151" s="64">
        <v>684.85234299999979</v>
      </c>
      <c r="G151" s="65">
        <v>569.6782599999998</v>
      </c>
    </row>
    <row r="152" spans="1:7" ht="14.45" customHeight="1" x14ac:dyDescent="0.25">
      <c r="A152" s="5" t="s">
        <v>153</v>
      </c>
      <c r="B152" s="6">
        <v>653.80000000000018</v>
      </c>
      <c r="C152" s="17">
        <v>788960</v>
      </c>
      <c r="D152" s="18">
        <f t="shared" si="2"/>
        <v>0.13775455328944516</v>
      </c>
      <c r="E152" s="63">
        <v>422.09360000000004</v>
      </c>
      <c r="F152" s="64">
        <v>436.29487999999998</v>
      </c>
      <c r="G152" s="65">
        <v>362.92160000000001</v>
      </c>
    </row>
    <row r="153" spans="1:7" ht="14.45" customHeight="1" x14ac:dyDescent="0.25">
      <c r="A153" s="5" t="s">
        <v>154</v>
      </c>
      <c r="B153" s="6">
        <v>53.800000000000004</v>
      </c>
      <c r="C153" s="17">
        <v>62811</v>
      </c>
      <c r="D153" s="18">
        <f t="shared" si="2"/>
        <v>0.13327519478535416</v>
      </c>
      <c r="E153" s="63">
        <v>33.603884999999998</v>
      </c>
      <c r="F153" s="64">
        <v>34.734483000000004</v>
      </c>
      <c r="G153" s="65">
        <v>28.893059999999998</v>
      </c>
    </row>
    <row r="154" spans="1:7" ht="14.45" customHeight="1" x14ac:dyDescent="0.25">
      <c r="A154" s="5" t="s">
        <v>155</v>
      </c>
      <c r="B154" s="6">
        <v>252.29999999999998</v>
      </c>
      <c r="C154" s="17">
        <v>310861</v>
      </c>
      <c r="D154" s="18">
        <f t="shared" si="2"/>
        <v>0.14065166676620752</v>
      </c>
      <c r="E154" s="63">
        <v>166.31063500000002</v>
      </c>
      <c r="F154" s="64">
        <v>171.90613299999995</v>
      </c>
      <c r="G154" s="65">
        <v>142.99605999999997</v>
      </c>
    </row>
    <row r="155" spans="1:7" ht="14.45" customHeight="1" x14ac:dyDescent="0.25">
      <c r="A155" s="5" t="s">
        <v>156</v>
      </c>
      <c r="B155" s="6">
        <v>115.09999999999998</v>
      </c>
      <c r="C155" s="17">
        <v>148817</v>
      </c>
      <c r="D155" s="18">
        <f t="shared" si="2"/>
        <v>0.14759549964493851</v>
      </c>
      <c r="E155" s="63">
        <v>79.617095000000006</v>
      </c>
      <c r="F155" s="64">
        <v>82.295800999999997</v>
      </c>
      <c r="G155" s="65">
        <v>68.455820000000003</v>
      </c>
    </row>
    <row r="156" spans="1:7" ht="14.45" customHeight="1" x14ac:dyDescent="0.25">
      <c r="A156" s="5" t="s">
        <v>157</v>
      </c>
      <c r="B156" s="6">
        <v>135</v>
      </c>
      <c r="C156" s="17">
        <v>177844</v>
      </c>
      <c r="D156" s="18">
        <f t="shared" si="2"/>
        <v>0.15038389988161677</v>
      </c>
      <c r="E156" s="63">
        <v>95.146540000000002</v>
      </c>
      <c r="F156" s="64">
        <v>98.347732000000008</v>
      </c>
      <c r="G156" s="65">
        <v>81.808239999999984</v>
      </c>
    </row>
    <row r="157" spans="1:7" ht="14.45" customHeight="1" x14ac:dyDescent="0.25">
      <c r="A157" s="5" t="s">
        <v>158</v>
      </c>
      <c r="B157" s="6">
        <v>514.29999999999995</v>
      </c>
      <c r="C157" s="17">
        <v>603352</v>
      </c>
      <c r="D157" s="18">
        <f t="shared" si="2"/>
        <v>0.13392144485078358</v>
      </c>
      <c r="E157" s="63">
        <v>322.79331999999988</v>
      </c>
      <c r="F157" s="64">
        <v>333.65365600000007</v>
      </c>
      <c r="G157" s="65">
        <v>277.54192</v>
      </c>
    </row>
    <row r="158" spans="1:7" ht="14.45" customHeight="1" x14ac:dyDescent="0.25">
      <c r="A158" s="5" t="s">
        <v>159</v>
      </c>
      <c r="B158" s="6">
        <v>384.09999999999997</v>
      </c>
      <c r="C158" s="17">
        <v>449944</v>
      </c>
      <c r="D158" s="18">
        <f t="shared" si="2"/>
        <v>0.13372421327684123</v>
      </c>
      <c r="E158" s="63">
        <v>240.72003999999998</v>
      </c>
      <c r="F158" s="64">
        <v>248.81903199999994</v>
      </c>
      <c r="G158" s="65">
        <v>206.97424000000001</v>
      </c>
    </row>
    <row r="159" spans="1:7" ht="14.45" customHeight="1" x14ac:dyDescent="0.25">
      <c r="A159" s="5" t="s">
        <v>160</v>
      </c>
      <c r="B159" s="6">
        <v>719.20000000000027</v>
      </c>
      <c r="C159" s="17">
        <v>888070</v>
      </c>
      <c r="D159" s="18">
        <f t="shared" si="2"/>
        <v>0.14095919616418032</v>
      </c>
      <c r="E159" s="63">
        <v>477.51799499999998</v>
      </c>
      <c r="F159" s="64">
        <v>493.58402099999984</v>
      </c>
      <c r="G159" s="65">
        <v>410.57622000000003</v>
      </c>
    </row>
    <row r="160" spans="1:7" ht="14.45" customHeight="1" x14ac:dyDescent="0.25">
      <c r="A160" s="5" t="s">
        <v>161</v>
      </c>
      <c r="B160" s="6">
        <v>472.1</v>
      </c>
      <c r="C160" s="17">
        <v>607473</v>
      </c>
      <c r="D160" s="18">
        <f t="shared" si="2"/>
        <v>0.14688886438617313</v>
      </c>
      <c r="E160" s="63">
        <v>324.99805500000008</v>
      </c>
      <c r="F160" s="64">
        <v>335.932569</v>
      </c>
      <c r="G160" s="65">
        <v>279.43757999999997</v>
      </c>
    </row>
    <row r="161" spans="1:7" ht="14.45" customHeight="1" x14ac:dyDescent="0.25">
      <c r="A161" s="5" t="s">
        <v>162</v>
      </c>
      <c r="B161" s="6">
        <v>468.3</v>
      </c>
      <c r="C161" s="17">
        <v>484359</v>
      </c>
      <c r="D161" s="18">
        <f t="shared" si="2"/>
        <v>0.11806987676205687</v>
      </c>
      <c r="E161" s="63">
        <v>259.13206500000007</v>
      </c>
      <c r="F161" s="64">
        <v>267.85052700000011</v>
      </c>
      <c r="G161" s="65">
        <v>222.80514000000008</v>
      </c>
    </row>
    <row r="162" spans="1:7" ht="14.45" customHeight="1" x14ac:dyDescent="0.25">
      <c r="A162" s="5" t="s">
        <v>163</v>
      </c>
      <c r="B162" s="6">
        <v>49.29999999999999</v>
      </c>
      <c r="C162" s="17">
        <v>69204</v>
      </c>
      <c r="D162" s="18">
        <f t="shared" si="2"/>
        <v>0.16024340770791076</v>
      </c>
      <c r="E162" s="63">
        <v>37.024140000000003</v>
      </c>
      <c r="F162" s="64">
        <v>38.269812000000002</v>
      </c>
      <c r="G162" s="65">
        <v>31.833839999999999</v>
      </c>
    </row>
    <row r="163" spans="1:7" ht="14.45" customHeight="1" x14ac:dyDescent="0.25">
      <c r="A163" s="5" t="s">
        <v>164</v>
      </c>
      <c r="B163" s="6">
        <v>135.5</v>
      </c>
      <c r="C163" s="17">
        <v>164094</v>
      </c>
      <c r="D163" s="18">
        <f t="shared" si="2"/>
        <v>0.13824495779204368</v>
      </c>
      <c r="E163" s="63">
        <v>87.790290000000013</v>
      </c>
      <c r="F163" s="64">
        <v>90.743982000000003</v>
      </c>
      <c r="G163" s="65">
        <v>75.483240000000009</v>
      </c>
    </row>
    <row r="164" spans="1:7" ht="14.45" customHeight="1" x14ac:dyDescent="0.25">
      <c r="A164" s="5" t="s">
        <v>165</v>
      </c>
      <c r="B164" s="6">
        <v>36.4</v>
      </c>
      <c r="C164" s="17">
        <v>30491</v>
      </c>
      <c r="D164" s="18">
        <f t="shared" si="2"/>
        <v>9.5623839630688948E-2</v>
      </c>
      <c r="E164" s="63">
        <v>16.312685000000002</v>
      </c>
      <c r="F164" s="64">
        <v>16.861522999999998</v>
      </c>
      <c r="G164" s="65">
        <v>14.02586</v>
      </c>
    </row>
    <row r="165" spans="1:7" ht="14.45" customHeight="1" x14ac:dyDescent="0.25">
      <c r="A165" s="5" t="s">
        <v>166</v>
      </c>
      <c r="B165" s="6">
        <v>948.19999999999959</v>
      </c>
      <c r="C165" s="17">
        <v>1105404</v>
      </c>
      <c r="D165" s="18">
        <f>C165/(B165*8760)</f>
        <v>0.13308128162083607</v>
      </c>
      <c r="E165" s="63">
        <v>593.23849499999994</v>
      </c>
      <c r="F165" s="64">
        <v>613.19792100000006</v>
      </c>
      <c r="G165" s="65">
        <v>510.07422000000008</v>
      </c>
    </row>
    <row r="166" spans="1:7" ht="14.45" customHeight="1" x14ac:dyDescent="0.25">
      <c r="A166" s="5" t="s">
        <v>167</v>
      </c>
      <c r="B166" s="6">
        <v>207</v>
      </c>
      <c r="C166" s="17">
        <v>224647</v>
      </c>
      <c r="D166" s="18">
        <f t="shared" si="2"/>
        <v>0.12388712417003066</v>
      </c>
      <c r="E166" s="63">
        <v>120.186145</v>
      </c>
      <c r="F166" s="64">
        <v>124.22979100000001</v>
      </c>
      <c r="G166" s="65">
        <v>103.33761999999999</v>
      </c>
    </row>
    <row r="167" spans="1:7" ht="14.45" customHeight="1" x14ac:dyDescent="0.25">
      <c r="A167" s="5" t="s">
        <v>168</v>
      </c>
      <c r="B167" s="6">
        <v>22.799999999999997</v>
      </c>
      <c r="C167" s="17">
        <v>26964</v>
      </c>
      <c r="D167" s="18">
        <f t="shared" si="2"/>
        <v>0.13500360490266763</v>
      </c>
      <c r="E167" s="63">
        <v>14.425739999999999</v>
      </c>
      <c r="F167" s="64">
        <v>14.911092</v>
      </c>
      <c r="G167" s="65">
        <v>12.40344</v>
      </c>
    </row>
    <row r="168" spans="1:7" ht="14.45" customHeight="1" x14ac:dyDescent="0.25">
      <c r="A168" s="5" t="s">
        <v>169</v>
      </c>
      <c r="B168" s="6">
        <v>41.7</v>
      </c>
      <c r="C168" s="17">
        <v>48513</v>
      </c>
      <c r="D168" s="18">
        <f t="shared" si="2"/>
        <v>0.13280608390000329</v>
      </c>
      <c r="E168" s="63">
        <v>25.954455000000003</v>
      </c>
      <c r="F168" s="64">
        <v>26.827688999999999</v>
      </c>
      <c r="G168" s="65">
        <v>22.315980000000003</v>
      </c>
    </row>
    <row r="169" spans="1:7" ht="14.45" customHeight="1" x14ac:dyDescent="0.25">
      <c r="A169" s="5" t="s">
        <v>170</v>
      </c>
      <c r="B169" s="6">
        <v>940.3000000000003</v>
      </c>
      <c r="C169" s="17">
        <v>1225780</v>
      </c>
      <c r="D169" s="18">
        <f t="shared" si="2"/>
        <v>0.14881338269094138</v>
      </c>
      <c r="E169" s="63">
        <v>655.79229999999995</v>
      </c>
      <c r="F169" s="64">
        <v>677.85634000000027</v>
      </c>
      <c r="G169" s="65">
        <v>563.85880000000009</v>
      </c>
    </row>
    <row r="170" spans="1:7" ht="14.45" customHeight="1" x14ac:dyDescent="0.25">
      <c r="A170" s="5" t="s">
        <v>171</v>
      </c>
      <c r="B170" s="6">
        <v>17.600000000000001</v>
      </c>
      <c r="C170" s="17">
        <v>23353</v>
      </c>
      <c r="D170" s="18">
        <f t="shared" si="2"/>
        <v>0.15146974885844749</v>
      </c>
      <c r="E170" s="63">
        <v>12.493855</v>
      </c>
      <c r="F170" s="64">
        <v>12.914209</v>
      </c>
      <c r="G170" s="65">
        <v>10.742380000000001</v>
      </c>
    </row>
    <row r="171" spans="1:7" ht="14.45" customHeight="1" x14ac:dyDescent="0.25">
      <c r="A171" s="5" t="s">
        <v>172</v>
      </c>
      <c r="B171" s="6">
        <v>109.7</v>
      </c>
      <c r="C171" s="17">
        <v>142531</v>
      </c>
      <c r="D171" s="18">
        <f t="shared" si="2"/>
        <v>0.14831961805338761</v>
      </c>
      <c r="E171" s="63">
        <v>76.254084999999989</v>
      </c>
      <c r="F171" s="64">
        <v>78.819642999999999</v>
      </c>
      <c r="G171" s="65">
        <v>65.564260000000004</v>
      </c>
    </row>
    <row r="172" spans="1:7" ht="14.45" customHeight="1" x14ac:dyDescent="0.25">
      <c r="A172" s="5" t="s">
        <v>173</v>
      </c>
      <c r="B172" s="6">
        <v>395.59999999999991</v>
      </c>
      <c r="C172" s="17">
        <v>420901</v>
      </c>
      <c r="D172" s="18">
        <f t="shared" si="2"/>
        <v>0.12145616623036048</v>
      </c>
      <c r="E172" s="63">
        <v>225.18203499999998</v>
      </c>
      <c r="F172" s="64">
        <v>232.75825300000002</v>
      </c>
      <c r="G172" s="65">
        <v>193.61445999999995</v>
      </c>
    </row>
    <row r="173" spans="1:7" ht="14.45" customHeight="1" x14ac:dyDescent="0.25">
      <c r="A173" s="5" t="s">
        <v>174</v>
      </c>
      <c r="B173" s="6">
        <v>73.599999999999994</v>
      </c>
      <c r="C173" s="17">
        <v>85609</v>
      </c>
      <c r="D173" s="18">
        <f t="shared" si="2"/>
        <v>0.13278147955132022</v>
      </c>
      <c r="E173" s="63">
        <v>45.800815</v>
      </c>
      <c r="F173" s="64">
        <v>47.341777000000008</v>
      </c>
      <c r="G173" s="65">
        <v>39.380139999999997</v>
      </c>
    </row>
    <row r="174" spans="1:7" ht="14.45" customHeight="1" x14ac:dyDescent="0.25">
      <c r="A174" s="5" t="s">
        <v>175</v>
      </c>
      <c r="B174" s="6">
        <v>779.20000000000039</v>
      </c>
      <c r="C174" s="17">
        <v>913174</v>
      </c>
      <c r="D174" s="18">
        <f t="shared" si="2"/>
        <v>0.13378286358564684</v>
      </c>
      <c r="E174" s="63">
        <v>488.54808999999977</v>
      </c>
      <c r="F174" s="64">
        <v>504.98522200000014</v>
      </c>
      <c r="G174" s="65">
        <v>420.06004000000001</v>
      </c>
    </row>
    <row r="175" spans="1:7" ht="14.45" customHeight="1" x14ac:dyDescent="0.25">
      <c r="A175" s="5" t="s">
        <v>176</v>
      </c>
      <c r="B175" s="6">
        <v>100.69999999999999</v>
      </c>
      <c r="C175" s="17">
        <v>114277</v>
      </c>
      <c r="D175" s="18">
        <f t="shared" si="2"/>
        <v>0.12954637174481826</v>
      </c>
      <c r="E175" s="63">
        <v>61.138195000000003</v>
      </c>
      <c r="F175" s="64">
        <v>63.195181000000005</v>
      </c>
      <c r="G175" s="65">
        <v>52.567420000000006</v>
      </c>
    </row>
    <row r="176" spans="1:7" ht="14.45" customHeight="1" x14ac:dyDescent="0.25">
      <c r="A176" s="5" t="s">
        <v>177</v>
      </c>
      <c r="B176" s="6">
        <v>1049.5000000000005</v>
      </c>
      <c r="C176" s="17">
        <v>1265343</v>
      </c>
      <c r="D176" s="18">
        <f t="shared" si="2"/>
        <v>0.13763272791348777</v>
      </c>
      <c r="E176" s="63">
        <v>676.95208499999978</v>
      </c>
      <c r="F176" s="64">
        <v>699.72804300000041</v>
      </c>
      <c r="G176" s="65">
        <v>582.05225999999982</v>
      </c>
    </row>
    <row r="177" spans="1:7" ht="14.45" customHeight="1" x14ac:dyDescent="0.25">
      <c r="A177" s="5" t="s">
        <v>178</v>
      </c>
      <c r="B177" s="6">
        <v>134.4</v>
      </c>
      <c r="C177" s="17">
        <v>157042</v>
      </c>
      <c r="D177" s="18">
        <f t="shared" si="2"/>
        <v>0.13338667373342031</v>
      </c>
      <c r="E177" s="63">
        <v>84.017470000000003</v>
      </c>
      <c r="F177" s="64">
        <v>86.844225999999992</v>
      </c>
      <c r="G177" s="65">
        <v>72.239320000000006</v>
      </c>
    </row>
    <row r="178" spans="1:7" ht="14.45" customHeight="1" x14ac:dyDescent="0.25">
      <c r="A178" s="5" t="s">
        <v>179</v>
      </c>
      <c r="B178" s="6">
        <v>299.50000000000006</v>
      </c>
      <c r="C178" s="17">
        <v>371865</v>
      </c>
      <c r="D178" s="18">
        <f t="shared" si="2"/>
        <v>0.14173737050335031</v>
      </c>
      <c r="E178" s="63">
        <v>198.94777500000004</v>
      </c>
      <c r="F178" s="64">
        <v>205.64134499999997</v>
      </c>
      <c r="G178" s="65">
        <v>171.05790000000005</v>
      </c>
    </row>
    <row r="179" spans="1:7" ht="14.45" customHeight="1" x14ac:dyDescent="0.25">
      <c r="A179" s="5" t="s">
        <v>180</v>
      </c>
      <c r="B179" s="6">
        <v>739.20000000000027</v>
      </c>
      <c r="C179" s="17">
        <v>871381</v>
      </c>
      <c r="D179" s="18">
        <f t="shared" si="2"/>
        <v>0.13456806939255564</v>
      </c>
      <c r="E179" s="63">
        <v>466.18883499999993</v>
      </c>
      <c r="F179" s="64">
        <v>481.87369300000017</v>
      </c>
      <c r="G179" s="65">
        <v>400.83526000000006</v>
      </c>
    </row>
    <row r="180" spans="1:7" ht="14.45" customHeight="1" x14ac:dyDescent="0.25">
      <c r="A180" s="5" t="s">
        <v>181</v>
      </c>
      <c r="B180" s="6">
        <v>619.50000000000011</v>
      </c>
      <c r="C180" s="17">
        <v>722066</v>
      </c>
      <c r="D180" s="18">
        <f t="shared" si="2"/>
        <v>0.13305508566711258</v>
      </c>
      <c r="E180" s="63">
        <v>386.30531000000008</v>
      </c>
      <c r="F180" s="64">
        <v>399.30249800000013</v>
      </c>
      <c r="G180" s="65">
        <v>332.15035999999998</v>
      </c>
    </row>
    <row r="181" spans="1:7" ht="14.45" customHeight="1" x14ac:dyDescent="0.25">
      <c r="A181" s="5" t="s">
        <v>182</v>
      </c>
      <c r="B181" s="6">
        <v>267.7999999999999</v>
      </c>
      <c r="C181" s="17">
        <v>304852</v>
      </c>
      <c r="D181" s="18">
        <f t="shared" si="2"/>
        <v>0.12994942726289985</v>
      </c>
      <c r="E181" s="63">
        <v>163.09582000000006</v>
      </c>
      <c r="F181" s="64">
        <v>168.583156</v>
      </c>
      <c r="G181" s="65">
        <v>140.23192000000003</v>
      </c>
    </row>
    <row r="182" spans="1:7" ht="14.45" customHeight="1" x14ac:dyDescent="0.25">
      <c r="A182" s="5" t="s">
        <v>183</v>
      </c>
      <c r="B182" s="6">
        <v>4.4000000000000004</v>
      </c>
      <c r="C182" s="17">
        <v>7717</v>
      </c>
      <c r="D182" s="18">
        <f t="shared" si="2"/>
        <v>0.20021274387712745</v>
      </c>
      <c r="E182" s="63">
        <v>4.1285949999999998</v>
      </c>
      <c r="F182" s="64">
        <v>4.2675010000000002</v>
      </c>
      <c r="G182" s="65">
        <v>3.54982</v>
      </c>
    </row>
    <row r="183" spans="1:7" ht="14.45" customHeight="1" x14ac:dyDescent="0.25">
      <c r="A183" s="5" t="s">
        <v>184</v>
      </c>
      <c r="B183" s="6">
        <v>18.5</v>
      </c>
      <c r="C183" s="17">
        <v>21077</v>
      </c>
      <c r="D183" s="18">
        <f t="shared" si="2"/>
        <v>0.13005676909786498</v>
      </c>
      <c r="E183" s="63">
        <v>11.276195000000001</v>
      </c>
      <c r="F183" s="64">
        <v>11.655581</v>
      </c>
      <c r="G183" s="65">
        <v>9.6954200000000004</v>
      </c>
    </row>
    <row r="184" spans="1:7" ht="14.45" customHeight="1" x14ac:dyDescent="0.25">
      <c r="A184" s="5" t="s">
        <v>185</v>
      </c>
      <c r="B184" s="6">
        <v>1512.299999999999</v>
      </c>
      <c r="C184" s="17">
        <v>1835789</v>
      </c>
      <c r="D184" s="18">
        <f t="shared" si="2"/>
        <v>0.13857366550148759</v>
      </c>
      <c r="E184" s="63">
        <v>982.14711499999953</v>
      </c>
      <c r="F184" s="64">
        <v>1015.1913169999996</v>
      </c>
      <c r="G184" s="65">
        <v>844.46294000000034</v>
      </c>
    </row>
    <row r="185" spans="1:7" ht="14.45" customHeight="1" x14ac:dyDescent="0.25">
      <c r="A185" s="5" t="s">
        <v>186</v>
      </c>
      <c r="B185" s="6">
        <v>1224.5000000000007</v>
      </c>
      <c r="C185" s="17">
        <v>1424362</v>
      </c>
      <c r="D185" s="18">
        <f t="shared" si="2"/>
        <v>0.13278758826172637</v>
      </c>
      <c r="E185" s="63">
        <v>762.03367000000014</v>
      </c>
      <c r="F185" s="64">
        <v>787.67218599999978</v>
      </c>
      <c r="G185" s="65">
        <v>655.20652000000007</v>
      </c>
    </row>
    <row r="186" spans="1:7" ht="14.45" customHeight="1" x14ac:dyDescent="0.25">
      <c r="A186" s="5" t="s">
        <v>187</v>
      </c>
      <c r="B186" s="6">
        <v>2573.2999999999956</v>
      </c>
      <c r="C186" s="17">
        <v>3063317</v>
      </c>
      <c r="D186" s="18">
        <f t="shared" si="2"/>
        <v>0.13589310281008346</v>
      </c>
      <c r="E186" s="63">
        <v>1636.5757000000006</v>
      </c>
      <c r="F186" s="64">
        <v>1691.6380600000011</v>
      </c>
      <c r="G186" s="65">
        <v>1407.1491999999992</v>
      </c>
    </row>
    <row r="187" spans="1:7" ht="14.45" customHeight="1" x14ac:dyDescent="0.25">
      <c r="A187" s="5" t="s">
        <v>188</v>
      </c>
      <c r="B187" s="6">
        <v>26.2</v>
      </c>
      <c r="C187" s="17">
        <v>27985</v>
      </c>
      <c r="D187" s="18">
        <f t="shared" si="2"/>
        <v>0.12193262225940256</v>
      </c>
      <c r="E187" s="63">
        <v>14.971974999999999</v>
      </c>
      <c r="F187" s="64">
        <v>15.475705</v>
      </c>
      <c r="G187" s="65">
        <v>12.873100000000001</v>
      </c>
    </row>
    <row r="188" spans="1:7" ht="14.45" customHeight="1" x14ac:dyDescent="0.25">
      <c r="A188" s="5" t="s">
        <v>189</v>
      </c>
      <c r="B188" s="6">
        <v>19.399999999999999</v>
      </c>
      <c r="C188" s="17">
        <v>21402</v>
      </c>
      <c r="D188" s="18">
        <f t="shared" si="2"/>
        <v>0.12593560231605705</v>
      </c>
      <c r="E188" s="63">
        <v>11.45007</v>
      </c>
      <c r="F188" s="64">
        <v>11.835305999999999</v>
      </c>
      <c r="G188" s="65">
        <v>9.8449200000000001</v>
      </c>
    </row>
    <row r="189" spans="1:7" ht="14.45" customHeight="1" x14ac:dyDescent="0.25">
      <c r="A189" s="5" t="s">
        <v>190</v>
      </c>
      <c r="B189" s="6">
        <v>507.69999999999987</v>
      </c>
      <c r="C189" s="17">
        <v>562198</v>
      </c>
      <c r="D189" s="18">
        <f t="shared" si="2"/>
        <v>0.12640900902359375</v>
      </c>
      <c r="E189" s="63">
        <v>300.77593000000002</v>
      </c>
      <c r="F189" s="64">
        <v>310.89549400000004</v>
      </c>
      <c r="G189" s="65">
        <v>258.61108000000002</v>
      </c>
    </row>
    <row r="190" spans="1:7" ht="14.45" customHeight="1" x14ac:dyDescent="0.25">
      <c r="A190" s="5" t="s">
        <v>268</v>
      </c>
      <c r="B190" s="6">
        <v>12.3</v>
      </c>
      <c r="C190" s="17">
        <v>11640</v>
      </c>
      <c r="D190" s="18">
        <f t="shared" si="2"/>
        <v>0.10802984742176189</v>
      </c>
      <c r="E190" s="63">
        <v>6.2274000000000003</v>
      </c>
      <c r="F190" s="64">
        <v>6.4369199999999998</v>
      </c>
      <c r="G190" s="65">
        <v>5.3544</v>
      </c>
    </row>
    <row r="191" spans="1:7" ht="14.45" customHeight="1" x14ac:dyDescent="0.25">
      <c r="A191" s="5" t="s">
        <v>191</v>
      </c>
      <c r="B191" s="6">
        <v>1822.9999999999993</v>
      </c>
      <c r="C191" s="17">
        <v>2113716</v>
      </c>
      <c r="D191" s="18">
        <f t="shared" si="2"/>
        <v>0.13235972617768399</v>
      </c>
      <c r="E191" s="63">
        <v>1130.8380599999998</v>
      </c>
      <c r="F191" s="64">
        <v>1168.8849479999992</v>
      </c>
      <c r="G191" s="65">
        <v>972.30936000000031</v>
      </c>
    </row>
    <row r="192" spans="1:7" ht="14.45" customHeight="1" x14ac:dyDescent="0.25">
      <c r="A192" s="5" t="s">
        <v>192</v>
      </c>
      <c r="B192" s="6">
        <v>422.60000000000008</v>
      </c>
      <c r="C192" s="17">
        <v>561938</v>
      </c>
      <c r="D192" s="18">
        <f t="shared" si="2"/>
        <v>0.15179406889725919</v>
      </c>
      <c r="E192" s="63">
        <v>300.63683000000015</v>
      </c>
      <c r="F192" s="64">
        <v>310.75171399999994</v>
      </c>
      <c r="G192" s="65">
        <v>258.49148000000002</v>
      </c>
    </row>
    <row r="193" spans="1:7" ht="14.45" customHeight="1" x14ac:dyDescent="0.25">
      <c r="A193" s="5" t="s">
        <v>193</v>
      </c>
      <c r="B193" s="6">
        <v>593.10000000000025</v>
      </c>
      <c r="C193" s="17">
        <v>682368</v>
      </c>
      <c r="D193" s="18">
        <f t="shared" si="2"/>
        <v>0.13133685788392999</v>
      </c>
      <c r="E193" s="63">
        <v>365.06688000000008</v>
      </c>
      <c r="F193" s="64">
        <v>377.34950400000014</v>
      </c>
      <c r="G193" s="65">
        <v>313.88928000000004</v>
      </c>
    </row>
    <row r="194" spans="1:7" ht="14.45" customHeight="1" x14ac:dyDescent="0.25">
      <c r="A194" s="5" t="s">
        <v>194</v>
      </c>
      <c r="B194" s="6">
        <v>173.79999999999998</v>
      </c>
      <c r="C194" s="17">
        <v>184998</v>
      </c>
      <c r="D194" s="18">
        <f t="shared" si="2"/>
        <v>0.12151031732269812</v>
      </c>
      <c r="E194" s="63">
        <v>98.973929999999996</v>
      </c>
      <c r="F194" s="64">
        <v>102.303894</v>
      </c>
      <c r="G194" s="65">
        <v>85.099079999999987</v>
      </c>
    </row>
    <row r="195" spans="1:7" ht="14.45" customHeight="1" x14ac:dyDescent="0.25">
      <c r="A195" s="5" t="s">
        <v>195</v>
      </c>
      <c r="B195" s="6">
        <v>793.20000000000016</v>
      </c>
      <c r="C195" s="17">
        <v>1035563</v>
      </c>
      <c r="D195" s="18">
        <f t="shared" si="2"/>
        <v>0.14903549462670138</v>
      </c>
      <c r="E195" s="63">
        <v>554.026205</v>
      </c>
      <c r="F195" s="64">
        <v>572.66633899999988</v>
      </c>
      <c r="G195" s="65">
        <v>476.35897999999992</v>
      </c>
    </row>
    <row r="196" spans="1:7" ht="14.45" customHeight="1" x14ac:dyDescent="0.25">
      <c r="A196" s="5" t="s">
        <v>196</v>
      </c>
      <c r="B196" s="6">
        <v>10</v>
      </c>
      <c r="C196" s="17">
        <v>11798</v>
      </c>
      <c r="D196" s="18">
        <f t="shared" si="2"/>
        <v>0.13468036529680366</v>
      </c>
      <c r="E196" s="63">
        <v>6.3119300000000003</v>
      </c>
      <c r="F196" s="64">
        <v>6.5242940000000003</v>
      </c>
      <c r="G196" s="65">
        <v>5.4270800000000001</v>
      </c>
    </row>
    <row r="197" spans="1:7" ht="14.45" customHeight="1" x14ac:dyDescent="0.25">
      <c r="A197" s="5" t="s">
        <v>197</v>
      </c>
      <c r="B197" s="6">
        <v>56.9</v>
      </c>
      <c r="C197" s="17">
        <v>66988</v>
      </c>
      <c r="D197" s="18">
        <f t="shared" si="2"/>
        <v>0.13439423485888083</v>
      </c>
      <c r="E197" s="63">
        <v>35.83858</v>
      </c>
      <c r="F197" s="64">
        <v>37.044364000000002</v>
      </c>
      <c r="G197" s="65">
        <v>30.814480000000003</v>
      </c>
    </row>
    <row r="198" spans="1:7" ht="14.45" customHeight="1" x14ac:dyDescent="0.25">
      <c r="A198" s="5" t="s">
        <v>198</v>
      </c>
      <c r="B198" s="6">
        <v>534.20000000000005</v>
      </c>
      <c r="C198" s="17">
        <v>662813</v>
      </c>
      <c r="D198" s="18">
        <f t="shared" si="2"/>
        <v>0.14163905742210003</v>
      </c>
      <c r="E198" s="63">
        <v>354.60495500000013</v>
      </c>
      <c r="F198" s="64">
        <v>366.53558900000002</v>
      </c>
      <c r="G198" s="65">
        <v>304.89398000000017</v>
      </c>
    </row>
    <row r="199" spans="1:7" ht="14.45" customHeight="1" x14ac:dyDescent="0.25">
      <c r="A199" s="5" t="s">
        <v>199</v>
      </c>
      <c r="B199" s="6">
        <v>414.00000000000011</v>
      </c>
      <c r="C199" s="17">
        <v>515541</v>
      </c>
      <c r="D199" s="18">
        <f t="shared" ref="D199:D233" si="3">C199/(B199*8760)</f>
        <v>0.14215389451393021</v>
      </c>
      <c r="E199" s="63">
        <v>275.81443500000012</v>
      </c>
      <c r="F199" s="64">
        <v>285.09417300000007</v>
      </c>
      <c r="G199" s="65">
        <v>237.14886000000004</v>
      </c>
    </row>
    <row r="200" spans="1:7" ht="14.45" customHeight="1" x14ac:dyDescent="0.25">
      <c r="A200" s="5" t="s">
        <v>200</v>
      </c>
      <c r="B200" s="6">
        <v>390.3</v>
      </c>
      <c r="C200" s="17">
        <v>534791</v>
      </c>
      <c r="D200" s="18">
        <f t="shared" si="3"/>
        <v>0.15641609252688191</v>
      </c>
      <c r="E200" s="63">
        <v>285.9901349999999</v>
      </c>
      <c r="F200" s="64">
        <v>295.61223300000006</v>
      </c>
      <c r="G200" s="65">
        <v>245.89806000000007</v>
      </c>
    </row>
    <row r="201" spans="1:7" ht="14.45" customHeight="1" x14ac:dyDescent="0.25">
      <c r="A201" s="5" t="s">
        <v>201</v>
      </c>
      <c r="B201" s="6">
        <v>1259.3</v>
      </c>
      <c r="C201" s="17">
        <v>1469592</v>
      </c>
      <c r="D201" s="18">
        <f t="shared" si="3"/>
        <v>0.13321817186978197</v>
      </c>
      <c r="E201" s="63">
        <v>786.23172000000011</v>
      </c>
      <c r="F201" s="64">
        <v>812.68437599999959</v>
      </c>
      <c r="G201" s="65">
        <v>676.01231999999993</v>
      </c>
    </row>
    <row r="202" spans="1:7" ht="14.45" customHeight="1" x14ac:dyDescent="0.25">
      <c r="A202" s="5" t="s">
        <v>202</v>
      </c>
      <c r="B202" s="6">
        <v>1731.7000000000005</v>
      </c>
      <c r="C202" s="17">
        <v>2084779</v>
      </c>
      <c r="D202" s="18">
        <f t="shared" si="3"/>
        <v>0.13743054242630631</v>
      </c>
      <c r="E202" s="63">
        <v>1116.1758500000003</v>
      </c>
      <c r="F202" s="64">
        <v>1153.7294300000003</v>
      </c>
      <c r="G202" s="65">
        <v>959.70259999999985</v>
      </c>
    </row>
    <row r="203" spans="1:7" ht="14.45" customHeight="1" x14ac:dyDescent="0.25">
      <c r="A203" s="5" t="s">
        <v>203</v>
      </c>
      <c r="B203" s="6">
        <v>965.50000000000057</v>
      </c>
      <c r="C203" s="17">
        <v>1077924</v>
      </c>
      <c r="D203" s="18">
        <f t="shared" si="3"/>
        <v>0.12744762810099095</v>
      </c>
      <c r="E203" s="63">
        <v>576.6893399999999</v>
      </c>
      <c r="F203" s="64">
        <v>596.09197200000017</v>
      </c>
      <c r="G203" s="65">
        <v>495.8450400000001</v>
      </c>
    </row>
    <row r="204" spans="1:7" ht="14.45" customHeight="1" x14ac:dyDescent="0.25">
      <c r="A204" s="5" t="s">
        <v>204</v>
      </c>
      <c r="B204" s="6">
        <v>49.5</v>
      </c>
      <c r="C204" s="17">
        <v>63508</v>
      </c>
      <c r="D204" s="18">
        <f t="shared" si="3"/>
        <v>0.14646003413126701</v>
      </c>
      <c r="E204" s="63">
        <v>33.976780000000005</v>
      </c>
      <c r="F204" s="64">
        <v>35.119923999999997</v>
      </c>
      <c r="G204" s="65">
        <v>29.213680000000004</v>
      </c>
    </row>
    <row r="205" spans="1:7" ht="14.45" customHeight="1" x14ac:dyDescent="0.25">
      <c r="A205" s="5" t="s">
        <v>205</v>
      </c>
      <c r="B205" s="6">
        <v>449.7</v>
      </c>
      <c r="C205" s="17">
        <v>505611</v>
      </c>
      <c r="D205" s="18">
        <f t="shared" si="3"/>
        <v>0.12834812249262065</v>
      </c>
      <c r="E205" s="63">
        <v>270.50188500000002</v>
      </c>
      <c r="F205" s="64">
        <v>279.60288300000008</v>
      </c>
      <c r="G205" s="65">
        <v>232.58105999999995</v>
      </c>
    </row>
    <row r="206" spans="1:7" ht="14.45" customHeight="1" x14ac:dyDescent="0.25">
      <c r="A206" s="5" t="s">
        <v>206</v>
      </c>
      <c r="B206" s="6">
        <v>1467.1999999999989</v>
      </c>
      <c r="C206" s="17">
        <v>1672599</v>
      </c>
      <c r="D206" s="18">
        <f t="shared" si="3"/>
        <v>0.13013628605787195</v>
      </c>
      <c r="E206" s="63">
        <v>891.82520499999998</v>
      </c>
      <c r="F206" s="64">
        <v>921.83053900000027</v>
      </c>
      <c r="G206" s="65">
        <v>766.80297999999982</v>
      </c>
    </row>
    <row r="207" spans="1:7" ht="14.45" customHeight="1" x14ac:dyDescent="0.25">
      <c r="A207" s="5" t="s">
        <v>207</v>
      </c>
      <c r="B207" s="6">
        <v>165.29999999999998</v>
      </c>
      <c r="C207" s="17">
        <v>181029</v>
      </c>
      <c r="D207" s="18">
        <f t="shared" si="3"/>
        <v>0.1250176101567097</v>
      </c>
      <c r="E207" s="63">
        <v>96.850515000000001</v>
      </c>
      <c r="F207" s="64">
        <v>100.109037</v>
      </c>
      <c r="G207" s="65">
        <v>83.27333999999999</v>
      </c>
    </row>
    <row r="208" spans="1:7" ht="14.45" customHeight="1" x14ac:dyDescent="0.25">
      <c r="A208" s="5" t="s">
        <v>208</v>
      </c>
      <c r="B208" s="6">
        <v>149.30000000000004</v>
      </c>
      <c r="C208" s="17">
        <v>182138</v>
      </c>
      <c r="D208" s="18">
        <f t="shared" si="3"/>
        <v>0.13926328956744868</v>
      </c>
      <c r="E208" s="63">
        <v>98.448025000000001</v>
      </c>
      <c r="F208" s="64">
        <v>101.760295</v>
      </c>
      <c r="G208" s="65">
        <v>84.646899999999988</v>
      </c>
    </row>
    <row r="209" spans="1:7" ht="14.45" customHeight="1" x14ac:dyDescent="0.25">
      <c r="A209" s="5" t="s">
        <v>209</v>
      </c>
      <c r="B209" s="6">
        <v>117.1</v>
      </c>
      <c r="C209" s="17">
        <v>154918</v>
      </c>
      <c r="D209" s="18">
        <f t="shared" si="3"/>
        <v>0.15102223054096525</v>
      </c>
      <c r="E209" s="63">
        <v>82.881129999999999</v>
      </c>
      <c r="F209" s="64">
        <v>85.669654000000008</v>
      </c>
      <c r="G209" s="65">
        <v>71.262280000000004</v>
      </c>
    </row>
    <row r="210" spans="1:7" ht="14.45" customHeight="1" x14ac:dyDescent="0.25">
      <c r="A210" s="5" t="s">
        <v>210</v>
      </c>
      <c r="B210" s="6">
        <v>3919.6999999999912</v>
      </c>
      <c r="C210" s="17">
        <v>4837945</v>
      </c>
      <c r="D210" s="18">
        <f t="shared" si="3"/>
        <v>0.14089772852106525</v>
      </c>
      <c r="E210" s="63">
        <v>2589.1319649999982</v>
      </c>
      <c r="F210" s="64">
        <v>2676.2429469999993</v>
      </c>
      <c r="G210" s="65">
        <v>2226.1695399999999</v>
      </c>
    </row>
    <row r="211" spans="1:7" ht="14.45" customHeight="1" x14ac:dyDescent="0.25">
      <c r="A211" s="5" t="s">
        <v>211</v>
      </c>
      <c r="B211" s="6">
        <v>1522.6000000000006</v>
      </c>
      <c r="C211" s="17">
        <v>1686954</v>
      </c>
      <c r="D211" s="18">
        <f t="shared" si="3"/>
        <v>0.12647751053083311</v>
      </c>
      <c r="E211" s="63">
        <v>902.52039000000025</v>
      </c>
      <c r="F211" s="64">
        <v>932.88556199999982</v>
      </c>
      <c r="G211" s="65">
        <v>775.99883999999975</v>
      </c>
    </row>
    <row r="212" spans="1:7" ht="14.45" customHeight="1" x14ac:dyDescent="0.25">
      <c r="A212" s="5" t="s">
        <v>212</v>
      </c>
      <c r="B212" s="6">
        <v>1314.3</v>
      </c>
      <c r="C212" s="17">
        <v>1678780</v>
      </c>
      <c r="D212" s="18">
        <f t="shared" si="3"/>
        <v>0.14581263981694859</v>
      </c>
      <c r="E212" s="63">
        <v>899.7020100000002</v>
      </c>
      <c r="F212" s="64">
        <v>929.97235799999976</v>
      </c>
      <c r="G212" s="65">
        <v>773.57556</v>
      </c>
    </row>
    <row r="213" spans="1:7" ht="14.45" customHeight="1" x14ac:dyDescent="0.25">
      <c r="A213" s="5" t="s">
        <v>213</v>
      </c>
      <c r="B213" s="6">
        <v>79.5</v>
      </c>
      <c r="C213" s="17">
        <v>87878</v>
      </c>
      <c r="D213" s="18">
        <f t="shared" si="3"/>
        <v>0.12618534792223085</v>
      </c>
      <c r="E213" s="63">
        <v>47.014729999999993</v>
      </c>
      <c r="F213" s="64">
        <v>48.596534000000005</v>
      </c>
      <c r="G213" s="65">
        <v>40.423880000000011</v>
      </c>
    </row>
    <row r="214" spans="1:7" ht="14.45" customHeight="1" x14ac:dyDescent="0.25">
      <c r="A214" s="5" t="s">
        <v>214</v>
      </c>
      <c r="B214" s="6">
        <v>116.29999999999998</v>
      </c>
      <c r="C214" s="17">
        <v>140448</v>
      </c>
      <c r="D214" s="18">
        <f t="shared" si="3"/>
        <v>0.13785792529947352</v>
      </c>
      <c r="E214" s="63">
        <v>75.139680000000013</v>
      </c>
      <c r="F214" s="64">
        <v>77.667743999999999</v>
      </c>
      <c r="G214" s="65">
        <v>64.606080000000006</v>
      </c>
    </row>
    <row r="215" spans="1:7" ht="14.45" customHeight="1" x14ac:dyDescent="0.25">
      <c r="A215" s="5" t="s">
        <v>215</v>
      </c>
      <c r="B215" s="6">
        <v>50.199999999999996</v>
      </c>
      <c r="C215" s="17">
        <v>63036</v>
      </c>
      <c r="D215" s="18">
        <f t="shared" si="3"/>
        <v>0.14334443049718934</v>
      </c>
      <c r="E215" s="63">
        <v>33.724260000000001</v>
      </c>
      <c r="F215" s="64">
        <v>34.858908</v>
      </c>
      <c r="G215" s="65">
        <v>28.996559999999999</v>
      </c>
    </row>
    <row r="216" spans="1:7" ht="14.45" customHeight="1" x14ac:dyDescent="0.25">
      <c r="A216" s="5" t="s">
        <v>216</v>
      </c>
      <c r="B216" s="6">
        <v>38.1</v>
      </c>
      <c r="C216" s="17">
        <v>36598</v>
      </c>
      <c r="D216" s="18">
        <f t="shared" si="3"/>
        <v>0.10965495751387241</v>
      </c>
      <c r="E216" s="63">
        <v>19.579930000000001</v>
      </c>
      <c r="F216" s="64">
        <v>20.238693999999999</v>
      </c>
      <c r="G216" s="65">
        <v>16.835080000000001</v>
      </c>
    </row>
    <row r="217" spans="1:7" ht="14.45" customHeight="1" x14ac:dyDescent="0.25">
      <c r="A217" s="5" t="s">
        <v>217</v>
      </c>
      <c r="B217" s="6">
        <v>2725.2999999999975</v>
      </c>
      <c r="C217" s="17">
        <v>3161906</v>
      </c>
      <c r="D217" s="18">
        <f t="shared" si="3"/>
        <v>0.13244346439510588</v>
      </c>
      <c r="E217" s="63">
        <v>1695.1405450000011</v>
      </c>
      <c r="F217" s="64">
        <v>1752.1733109999989</v>
      </c>
      <c r="G217" s="65">
        <v>1457.5040200000005</v>
      </c>
    </row>
    <row r="218" spans="1:7" ht="14.45" customHeight="1" x14ac:dyDescent="0.25">
      <c r="A218" s="5" t="s">
        <v>218</v>
      </c>
      <c r="B218" s="6">
        <v>21.2</v>
      </c>
      <c r="C218" s="17">
        <v>23615</v>
      </c>
      <c r="D218" s="18">
        <f t="shared" si="3"/>
        <v>0.12715925734470579</v>
      </c>
      <c r="E218" s="63">
        <v>12.634024999999999</v>
      </c>
      <c r="F218" s="64">
        <v>13.059094999999999</v>
      </c>
      <c r="G218" s="65">
        <v>10.8629</v>
      </c>
    </row>
    <row r="219" spans="1:7" ht="14.45" customHeight="1" x14ac:dyDescent="0.25">
      <c r="A219" s="5" t="s">
        <v>219</v>
      </c>
      <c r="B219" s="6">
        <v>298</v>
      </c>
      <c r="C219" s="17">
        <v>345081</v>
      </c>
      <c r="D219" s="18">
        <f t="shared" si="3"/>
        <v>0.13219063160798014</v>
      </c>
      <c r="E219" s="63">
        <v>184.55520499999997</v>
      </c>
      <c r="F219" s="64">
        <v>190.76453899999998</v>
      </c>
      <c r="G219" s="65">
        <v>158.68297999999999</v>
      </c>
    </row>
    <row r="220" spans="1:7" ht="14.45" customHeight="1" x14ac:dyDescent="0.25">
      <c r="A220" s="5" t="s">
        <v>220</v>
      </c>
      <c r="B220" s="6">
        <v>185.49999999999997</v>
      </c>
      <c r="C220" s="17">
        <v>214139</v>
      </c>
      <c r="D220" s="18">
        <f t="shared" si="3"/>
        <v>0.13177946805499147</v>
      </c>
      <c r="E220" s="63">
        <v>114.564365</v>
      </c>
      <c r="F220" s="64">
        <v>118.41886699999998</v>
      </c>
      <c r="G220" s="65">
        <v>98.50394</v>
      </c>
    </row>
    <row r="221" spans="1:7" ht="14.45" customHeight="1" x14ac:dyDescent="0.25">
      <c r="A221" s="5" t="s">
        <v>221</v>
      </c>
      <c r="B221" s="6">
        <v>417.69999999999993</v>
      </c>
      <c r="C221" s="17">
        <v>496135</v>
      </c>
      <c r="D221" s="18">
        <f t="shared" si="3"/>
        <v>0.13559113125476219</v>
      </c>
      <c r="E221" s="63">
        <v>265.4322249999999</v>
      </c>
      <c r="F221" s="64">
        <v>274.36265500000002</v>
      </c>
      <c r="G221" s="65">
        <v>228.22210000000007</v>
      </c>
    </row>
    <row r="222" spans="1:7" ht="14.45" customHeight="1" x14ac:dyDescent="0.25">
      <c r="A222" s="5" t="s">
        <v>222</v>
      </c>
      <c r="B222" s="6">
        <v>335.59999999999997</v>
      </c>
      <c r="C222" s="17">
        <v>358579</v>
      </c>
      <c r="D222" s="18">
        <f t="shared" si="3"/>
        <v>0.12197162037868524</v>
      </c>
      <c r="E222" s="63">
        <v>191.839765</v>
      </c>
      <c r="F222" s="64">
        <v>198.29418699999997</v>
      </c>
      <c r="G222" s="65">
        <v>164.94633999999994</v>
      </c>
    </row>
    <row r="223" spans="1:7" ht="14.45" customHeight="1" x14ac:dyDescent="0.25">
      <c r="A223" s="5" t="s">
        <v>223</v>
      </c>
      <c r="B223" s="6">
        <v>496.40000000000009</v>
      </c>
      <c r="C223" s="17">
        <v>588248</v>
      </c>
      <c r="D223" s="18">
        <f t="shared" si="3"/>
        <v>0.13527719213037059</v>
      </c>
      <c r="E223" s="63">
        <v>314.71267999999998</v>
      </c>
      <c r="F223" s="64">
        <v>325.30114399999985</v>
      </c>
      <c r="G223" s="65">
        <v>270.59408000000002</v>
      </c>
    </row>
    <row r="224" spans="1:7" ht="14.45" customHeight="1" x14ac:dyDescent="0.25">
      <c r="A224" s="5" t="s">
        <v>224</v>
      </c>
      <c r="B224" s="6">
        <v>806.10000000000036</v>
      </c>
      <c r="C224" s="17">
        <v>944968</v>
      </c>
      <c r="D224" s="18">
        <f t="shared" si="3"/>
        <v>0.13382093953694399</v>
      </c>
      <c r="E224" s="63">
        <v>509.5302549999999</v>
      </c>
      <c r="F224" s="64">
        <v>526.67332899999997</v>
      </c>
      <c r="G224" s="65">
        <v>438.1007800000001</v>
      </c>
    </row>
    <row r="225" spans="1:7" ht="14.45" customHeight="1" x14ac:dyDescent="0.25">
      <c r="A225" s="5" t="s">
        <v>225</v>
      </c>
      <c r="B225" s="6">
        <v>1288.7</v>
      </c>
      <c r="C225" s="17">
        <v>1568751</v>
      </c>
      <c r="D225" s="18">
        <f t="shared" si="3"/>
        <v>0.1389626479270285</v>
      </c>
      <c r="E225" s="63">
        <v>843.58800000000031</v>
      </c>
      <c r="F225" s="64">
        <v>871.97039999999993</v>
      </c>
      <c r="G225" s="65">
        <v>725.3280000000002</v>
      </c>
    </row>
    <row r="226" spans="1:7" ht="14.45" customHeight="1" x14ac:dyDescent="0.25">
      <c r="A226" s="5" t="s">
        <v>226</v>
      </c>
      <c r="B226" s="6">
        <v>401.30000000000007</v>
      </c>
      <c r="C226" s="17">
        <v>439115</v>
      </c>
      <c r="D226" s="18">
        <f t="shared" si="3"/>
        <v>0.12491224297289515</v>
      </c>
      <c r="E226" s="63">
        <v>234.92652500000005</v>
      </c>
      <c r="F226" s="64">
        <v>242.83059500000002</v>
      </c>
      <c r="G226" s="65">
        <v>201.99290000000002</v>
      </c>
    </row>
    <row r="227" spans="1:7" ht="14.45" customHeight="1" x14ac:dyDescent="0.25">
      <c r="A227" s="5" t="s">
        <v>227</v>
      </c>
      <c r="B227" s="6">
        <v>253.1</v>
      </c>
      <c r="C227" s="17">
        <v>275431</v>
      </c>
      <c r="D227" s="18">
        <f t="shared" si="3"/>
        <v>0.12422716308640439</v>
      </c>
      <c r="E227" s="63">
        <v>147.35558500000002</v>
      </c>
      <c r="F227" s="64">
        <v>152.31334300000003</v>
      </c>
      <c r="G227" s="65">
        <v>126.69825999999999</v>
      </c>
    </row>
    <row r="228" spans="1:7" ht="14.45" customHeight="1" x14ac:dyDescent="0.25">
      <c r="A228" s="5" t="s">
        <v>228</v>
      </c>
      <c r="B228" s="6">
        <v>654.50000000000011</v>
      </c>
      <c r="C228" s="17">
        <v>759873</v>
      </c>
      <c r="D228" s="18">
        <f t="shared" si="3"/>
        <v>0.13253398495139024</v>
      </c>
      <c r="E228" s="63">
        <v>406.53205499999996</v>
      </c>
      <c r="F228" s="64">
        <v>420.20976899999982</v>
      </c>
      <c r="G228" s="65">
        <v>349.54158000000007</v>
      </c>
    </row>
    <row r="229" spans="1:7" ht="14.45" customHeight="1" x14ac:dyDescent="0.25">
      <c r="A229" s="5" t="s">
        <v>229</v>
      </c>
      <c r="B229" s="6">
        <v>5.4</v>
      </c>
      <c r="C229" s="17">
        <v>7660</v>
      </c>
      <c r="D229" s="18">
        <f t="shared" si="3"/>
        <v>0.16193133773042448</v>
      </c>
      <c r="E229" s="63">
        <v>4.0980999999999996</v>
      </c>
      <c r="F229" s="64">
        <v>4.2359799999999996</v>
      </c>
      <c r="G229" s="65">
        <v>3.5236000000000001</v>
      </c>
    </row>
    <row r="230" spans="1:7" ht="14.45" customHeight="1" x14ac:dyDescent="0.25">
      <c r="A230" s="5" t="s">
        <v>230</v>
      </c>
      <c r="B230" s="6">
        <v>29.7</v>
      </c>
      <c r="C230" s="17">
        <v>36852</v>
      </c>
      <c r="D230" s="18">
        <f t="shared" si="3"/>
        <v>0.14164475808311425</v>
      </c>
      <c r="E230" s="63">
        <v>19.715820000000001</v>
      </c>
      <c r="F230" s="64">
        <v>20.379156000000002</v>
      </c>
      <c r="G230" s="65">
        <v>16.951920000000001</v>
      </c>
    </row>
    <row r="231" spans="1:7" ht="14.45" customHeight="1" x14ac:dyDescent="0.25">
      <c r="A231" s="5" t="s">
        <v>231</v>
      </c>
      <c r="B231" s="6">
        <v>294.3</v>
      </c>
      <c r="C231" s="17">
        <v>309269</v>
      </c>
      <c r="D231" s="18">
        <f t="shared" si="3"/>
        <v>0.11996153708901394</v>
      </c>
      <c r="E231" s="63">
        <v>165.45891500000002</v>
      </c>
      <c r="F231" s="64">
        <v>171.02575700000003</v>
      </c>
      <c r="G231" s="65">
        <v>142.26374000000001</v>
      </c>
    </row>
    <row r="232" spans="1:7" ht="14.45" customHeight="1" x14ac:dyDescent="0.25">
      <c r="A232" s="5" t="s">
        <v>232</v>
      </c>
      <c r="B232" s="6">
        <v>2017.399999999998</v>
      </c>
      <c r="C232" s="17">
        <v>2563006</v>
      </c>
      <c r="D232" s="18">
        <f t="shared" si="3"/>
        <v>0.14502854843229218</v>
      </c>
      <c r="E232" s="63">
        <v>1370.7363399999988</v>
      </c>
      <c r="F232" s="64">
        <v>1416.8545720000006</v>
      </c>
      <c r="G232" s="65">
        <v>1178.5770399999997</v>
      </c>
    </row>
    <row r="233" spans="1:7" ht="14.45" customHeight="1" x14ac:dyDescent="0.25">
      <c r="A233" s="5" t="s">
        <v>233</v>
      </c>
      <c r="B233" s="6">
        <v>1222.6999999999998</v>
      </c>
      <c r="C233" s="17">
        <v>1541884</v>
      </c>
      <c r="D233" s="18">
        <f t="shared" si="3"/>
        <v>0.14395530813048302</v>
      </c>
      <c r="E233" s="63">
        <v>824.8640700000002</v>
      </c>
      <c r="F233" s="64">
        <v>852.61650599999984</v>
      </c>
      <c r="G233" s="65">
        <v>709.2289199999999</v>
      </c>
    </row>
    <row r="234" spans="1:7" ht="14.45" customHeight="1" x14ac:dyDescent="0.25">
      <c r="A234" s="5" t="s">
        <v>234</v>
      </c>
      <c r="B234" s="6">
        <v>510.50000000000017</v>
      </c>
      <c r="C234" s="17">
        <v>605352</v>
      </c>
      <c r="D234" s="18">
        <f>C234/(B234*8760)</f>
        <v>0.13536554277970825</v>
      </c>
      <c r="E234" s="63">
        <v>323.86332000000004</v>
      </c>
      <c r="F234" s="64">
        <v>334.75965599999995</v>
      </c>
      <c r="G234" s="65">
        <v>278.46192000000008</v>
      </c>
    </row>
    <row r="235" spans="1:7" x14ac:dyDescent="0.25">
      <c r="A235" s="5" t="s">
        <v>235</v>
      </c>
      <c r="B235" s="6">
        <v>1597.2999999999995</v>
      </c>
      <c r="C235" s="17">
        <v>1962267</v>
      </c>
      <c r="D235" s="18">
        <f>C235/(B235*8760)</f>
        <v>0.14023857897187811</v>
      </c>
      <c r="E235" s="63">
        <v>1051.8148149999997</v>
      </c>
      <c r="F235" s="64">
        <v>1087.2029769999997</v>
      </c>
      <c r="G235" s="65">
        <v>904.36414000000036</v>
      </c>
    </row>
    <row r="236" spans="1:7" x14ac:dyDescent="0.25">
      <c r="A236" s="5" t="s">
        <v>236</v>
      </c>
      <c r="B236" s="6">
        <v>636.4000000000002</v>
      </c>
      <c r="C236" s="17">
        <v>779190</v>
      </c>
      <c r="D236" s="18">
        <f>C236/(B236*8760)</f>
        <v>0.13976843201914876</v>
      </c>
      <c r="E236" s="63">
        <v>416.86664999999982</v>
      </c>
      <c r="F236" s="64">
        <v>430.89207000000005</v>
      </c>
      <c r="G236" s="65">
        <v>358.42740000000003</v>
      </c>
    </row>
    <row r="237" spans="1:7" x14ac:dyDescent="0.25">
      <c r="A237" t="s">
        <v>237</v>
      </c>
      <c r="B237" s="8">
        <v>362.09999999999991</v>
      </c>
      <c r="C237" s="17">
        <v>496359</v>
      </c>
      <c r="D237" s="18">
        <f>C237/(B237*8760)</f>
        <v>0.15648159707641501</v>
      </c>
      <c r="E237" s="63">
        <v>265.55206499999997</v>
      </c>
      <c r="F237" s="64">
        <v>274.48652699999997</v>
      </c>
      <c r="G237" s="65">
        <v>228.32513999999998</v>
      </c>
    </row>
    <row r="238" spans="1:7" x14ac:dyDescent="0.25">
      <c r="A238" s="59" t="s">
        <v>238</v>
      </c>
      <c r="B238" s="66">
        <v>15.2</v>
      </c>
      <c r="C238" s="17">
        <v>13921</v>
      </c>
      <c r="D238" s="18">
        <f>C238/(B238*8760)</f>
        <v>0.10454968757510213</v>
      </c>
      <c r="E238" s="63">
        <v>7.4477349999999998</v>
      </c>
      <c r="F238" s="64">
        <v>7.6983130000000006</v>
      </c>
      <c r="G238" s="65">
        <v>6.4036599999999995</v>
      </c>
    </row>
    <row r="239" spans="1:7" x14ac:dyDescent="0.25">
      <c r="A239" s="1"/>
      <c r="B239" s="60"/>
      <c r="C239" s="61"/>
      <c r="D239" s="61"/>
      <c r="E239" s="63"/>
      <c r="F239" s="64"/>
      <c r="G239" s="65"/>
    </row>
    <row r="240" spans="1:7" ht="30" x14ac:dyDescent="0.25">
      <c r="A240" s="1"/>
      <c r="B240" s="60"/>
      <c r="C240" s="61"/>
      <c r="D240" s="61" t="s">
        <v>261</v>
      </c>
      <c r="E240" s="63"/>
      <c r="F240" s="64"/>
      <c r="G240" s="65"/>
    </row>
    <row r="241" spans="1:7" ht="15" customHeight="1" x14ac:dyDescent="0.25">
      <c r="A241" s="9" t="s">
        <v>6</v>
      </c>
      <c r="B241" s="67" t="s">
        <v>254</v>
      </c>
      <c r="C241" s="62" t="s">
        <v>255</v>
      </c>
      <c r="D241" s="62"/>
      <c r="E241" s="11" t="s">
        <v>262</v>
      </c>
      <c r="F241" s="12" t="s">
        <v>259</v>
      </c>
      <c r="G241" s="13" t="s">
        <v>260</v>
      </c>
    </row>
    <row r="242" spans="1:7" x14ac:dyDescent="0.25">
      <c r="A242" s="5" t="s">
        <v>12</v>
      </c>
      <c r="B242" s="6">
        <v>9.8249999999999993</v>
      </c>
      <c r="C242" s="19">
        <v>11865.25</v>
      </c>
      <c r="D242" s="18">
        <f t="shared" ref="D242:D305" si="4">C242/(B242*8760)</f>
        <v>0.13786062021448406</v>
      </c>
      <c r="E242" s="20">
        <v>6.3479087499999993</v>
      </c>
      <c r="F242" s="21">
        <v>6.5614832500000002</v>
      </c>
      <c r="G242" s="22">
        <v>5.4580150000000005</v>
      </c>
    </row>
    <row r="243" spans="1:7" x14ac:dyDescent="0.25">
      <c r="A243" s="5" t="s">
        <v>13</v>
      </c>
      <c r="B243" s="6">
        <v>9.7249999999999979</v>
      </c>
      <c r="C243" s="19">
        <v>10679.7</v>
      </c>
      <c r="D243" s="18">
        <f t="shared" si="4"/>
        <v>0.12536183399654896</v>
      </c>
      <c r="E243" s="20">
        <v>5.7136394999999993</v>
      </c>
      <c r="F243" s="21">
        <v>5.9058740999999992</v>
      </c>
      <c r="G243" s="22">
        <v>4.9126619999999992</v>
      </c>
    </row>
    <row r="244" spans="1:7" x14ac:dyDescent="0.25">
      <c r="A244" s="5" t="s">
        <v>14</v>
      </c>
      <c r="B244" s="6">
        <v>8.4941176470588218</v>
      </c>
      <c r="C244" s="19">
        <v>10568.588235294117</v>
      </c>
      <c r="D244" s="18">
        <f t="shared" si="4"/>
        <v>0.14203474620220347</v>
      </c>
      <c r="E244" s="20">
        <v>5.6649891176470586</v>
      </c>
      <c r="F244" s="21">
        <v>5.8555868823529416</v>
      </c>
      <c r="G244" s="22">
        <v>4.8708317647058825</v>
      </c>
    </row>
    <row r="245" spans="1:7" x14ac:dyDescent="0.25">
      <c r="A245" s="5" t="s">
        <v>15</v>
      </c>
      <c r="B245" s="6">
        <v>10.179069767441867</v>
      </c>
      <c r="C245" s="19">
        <v>11440.197674418605</v>
      </c>
      <c r="D245" s="18">
        <f t="shared" si="4"/>
        <v>0.12829842691612334</v>
      </c>
      <c r="E245" s="20">
        <v>6.1058741279069775</v>
      </c>
      <c r="F245" s="21">
        <v>6.3113054069767438</v>
      </c>
      <c r="G245" s="22">
        <v>5.2499104651162796</v>
      </c>
    </row>
    <row r="246" spans="1:7" x14ac:dyDescent="0.25">
      <c r="A246" s="5" t="s">
        <v>16</v>
      </c>
      <c r="B246" s="6">
        <v>7.6</v>
      </c>
      <c r="C246" s="19">
        <v>7366</v>
      </c>
      <c r="D246" s="18">
        <f t="shared" si="4"/>
        <v>0.11064047104061524</v>
      </c>
      <c r="E246" s="20">
        <v>3.9408099999999999</v>
      </c>
      <c r="F246" s="21">
        <v>4.0733980000000001</v>
      </c>
      <c r="G246" s="22">
        <v>3.38836</v>
      </c>
    </row>
    <row r="247" spans="1:7" x14ac:dyDescent="0.25">
      <c r="A247" s="5" t="s">
        <v>17</v>
      </c>
      <c r="B247" s="6">
        <v>8.3666666666666671</v>
      </c>
      <c r="C247" s="23">
        <v>9292.6666666666661</v>
      </c>
      <c r="D247" s="18">
        <f t="shared" si="4"/>
        <v>0.12678964507267731</v>
      </c>
      <c r="E247" s="21">
        <v>4.9715766666666674</v>
      </c>
      <c r="F247" s="21">
        <v>5.1388446666666674</v>
      </c>
      <c r="G247" s="22">
        <v>4.2746266666666664</v>
      </c>
    </row>
    <row r="248" spans="1:7" x14ac:dyDescent="0.25">
      <c r="A248" s="5" t="s">
        <v>18</v>
      </c>
      <c r="B248" s="6">
        <v>6.453846153846154</v>
      </c>
      <c r="C248" s="19">
        <v>8618.461538461539</v>
      </c>
      <c r="D248" s="18">
        <f t="shared" si="4"/>
        <v>0.15244284073777764</v>
      </c>
      <c r="E248" s="21">
        <v>4.6108769230769235</v>
      </c>
      <c r="F248" s="21">
        <v>4.7660092307692317</v>
      </c>
      <c r="G248" s="22">
        <v>3.9644923076923075</v>
      </c>
    </row>
    <row r="249" spans="1:7" x14ac:dyDescent="0.25">
      <c r="A249" s="5" t="s">
        <v>19</v>
      </c>
      <c r="B249" s="6">
        <v>9.4611111111111121</v>
      </c>
      <c r="C249" s="19">
        <v>10847.722222222223</v>
      </c>
      <c r="D249" s="18">
        <f t="shared" si="4"/>
        <v>0.13088573213533999</v>
      </c>
      <c r="E249" s="20">
        <v>5.8035313888888886</v>
      </c>
      <c r="F249" s="21">
        <v>5.9987903888888887</v>
      </c>
      <c r="G249" s="22">
        <v>4.9899522222222235</v>
      </c>
    </row>
    <row r="250" spans="1:7" x14ac:dyDescent="0.25">
      <c r="A250" s="5" t="s">
        <v>20</v>
      </c>
      <c r="B250" s="6">
        <v>8.2413333333333352</v>
      </c>
      <c r="C250" s="19">
        <v>10154.773333333333</v>
      </c>
      <c r="D250" s="18">
        <f t="shared" si="4"/>
        <v>0.14065936339009141</v>
      </c>
      <c r="E250" s="20">
        <v>5.4328037333333334</v>
      </c>
      <c r="F250" s="21">
        <v>5.6155896533333314</v>
      </c>
      <c r="G250" s="22">
        <v>4.6711957333333336</v>
      </c>
    </row>
    <row r="251" spans="1:7" x14ac:dyDescent="0.25">
      <c r="A251" s="5" t="s">
        <v>21</v>
      </c>
      <c r="B251" s="6">
        <v>9.014285714285716</v>
      </c>
      <c r="C251" s="19">
        <v>11231.204081632653</v>
      </c>
      <c r="D251" s="18">
        <f t="shared" si="4"/>
        <v>0.14222989632211783</v>
      </c>
      <c r="E251" s="20">
        <v>6.0086941836734686</v>
      </c>
      <c r="F251" s="21">
        <v>6.2108558571428576</v>
      </c>
      <c r="G251" s="22">
        <v>5.1663538775510203</v>
      </c>
    </row>
    <row r="252" spans="1:7" x14ac:dyDescent="0.25">
      <c r="A252" s="5" t="s">
        <v>22</v>
      </c>
      <c r="B252" s="6">
        <v>9.0188679245283012</v>
      </c>
      <c r="C252" s="23">
        <v>10613</v>
      </c>
      <c r="D252" s="18">
        <f t="shared" si="4"/>
        <v>0.1343327888271145</v>
      </c>
      <c r="E252" s="20">
        <v>5.6412721698113213</v>
      </c>
      <c r="F252" s="21">
        <v>5.8310719811320748</v>
      </c>
      <c r="G252" s="22">
        <v>4.8504396226415079</v>
      </c>
    </row>
    <row r="253" spans="1:7" x14ac:dyDescent="0.25">
      <c r="A253" s="5" t="s">
        <v>23</v>
      </c>
      <c r="B253" s="6">
        <v>8.5395348837209362</v>
      </c>
      <c r="C253" s="19">
        <v>10807.10465116279</v>
      </c>
      <c r="D253" s="18">
        <f t="shared" si="4"/>
        <v>0.14446779155599315</v>
      </c>
      <c r="E253" s="21">
        <v>5.8029521511627902</v>
      </c>
      <c r="F253" s="21">
        <v>5.9981916627906973</v>
      </c>
      <c r="G253" s="22">
        <v>4.9894541860465109</v>
      </c>
    </row>
    <row r="254" spans="1:7" x14ac:dyDescent="0.25">
      <c r="A254" s="5" t="s">
        <v>24</v>
      </c>
      <c r="B254" s="6">
        <v>9.6066666666666656</v>
      </c>
      <c r="C254" s="19">
        <v>11761.433333333332</v>
      </c>
      <c r="D254" s="18">
        <f t="shared" si="4"/>
        <v>0.13976017098729637</v>
      </c>
      <c r="E254" s="20">
        <v>6.2923668333333351</v>
      </c>
      <c r="F254" s="21">
        <v>6.504072633333335</v>
      </c>
      <c r="G254" s="22">
        <v>5.4102593333333333</v>
      </c>
    </row>
    <row r="255" spans="1:7" x14ac:dyDescent="0.25">
      <c r="A255" s="5" t="s">
        <v>25</v>
      </c>
      <c r="B255" s="6">
        <v>6.8035714285714297</v>
      </c>
      <c r="C255" s="19">
        <v>8172.7193877551017</v>
      </c>
      <c r="D255" s="18">
        <f t="shared" si="4"/>
        <v>0.13712780765418017</v>
      </c>
      <c r="E255" s="20">
        <v>4.3719326530612266</v>
      </c>
      <c r="F255" s="21">
        <v>4.5190257142857133</v>
      </c>
      <c r="G255" s="22">
        <v>3.7590448979591846</v>
      </c>
    </row>
    <row r="256" spans="1:7" x14ac:dyDescent="0.25">
      <c r="A256" s="5" t="s">
        <v>26</v>
      </c>
      <c r="B256" s="6">
        <v>9.3627118644067799</v>
      </c>
      <c r="C256" s="19">
        <v>10818.338983050848</v>
      </c>
      <c r="D256" s="18">
        <f t="shared" si="4"/>
        <v>0.13190304491153587</v>
      </c>
      <c r="E256" s="20">
        <v>5.7878113559322042</v>
      </c>
      <c r="F256" s="21">
        <v>5.9825414576271205</v>
      </c>
      <c r="G256" s="22">
        <v>4.9764359322033904</v>
      </c>
    </row>
    <row r="257" spans="1:7" x14ac:dyDescent="0.25">
      <c r="A257" s="5" t="s">
        <v>27</v>
      </c>
      <c r="B257" s="6">
        <v>7.7262068965517283</v>
      </c>
      <c r="C257" s="23">
        <v>9513.7931034482754</v>
      </c>
      <c r="D257" s="18">
        <f t="shared" si="4"/>
        <v>0.14056696326856341</v>
      </c>
      <c r="E257" s="20">
        <v>5.0896874482758623</v>
      </c>
      <c r="F257" s="21">
        <v>5.2609292689655156</v>
      </c>
      <c r="G257" s="22">
        <v>4.3761798620689643</v>
      </c>
    </row>
    <row r="258" spans="1:7" x14ac:dyDescent="0.25">
      <c r="A258" s="5" t="s">
        <v>28</v>
      </c>
      <c r="B258" s="6">
        <v>14.2</v>
      </c>
      <c r="C258" s="19">
        <v>17873.25</v>
      </c>
      <c r="D258" s="18">
        <f t="shared" si="4"/>
        <v>0.14368488327223616</v>
      </c>
      <c r="E258" s="21">
        <v>9.5621887500000007</v>
      </c>
      <c r="F258" s="21">
        <v>9.88390725</v>
      </c>
      <c r="G258" s="22">
        <v>8.2216950000000004</v>
      </c>
    </row>
    <row r="259" spans="1:7" x14ac:dyDescent="0.25">
      <c r="A259" s="5" t="s">
        <v>29</v>
      </c>
      <c r="B259" s="6">
        <v>7.5282442748091523</v>
      </c>
      <c r="C259" s="19">
        <v>9299.9141221374048</v>
      </c>
      <c r="D259" s="18">
        <f t="shared" si="4"/>
        <v>0.14102013609732128</v>
      </c>
      <c r="E259" s="20">
        <v>4.9751191698473285</v>
      </c>
      <c r="F259" s="21">
        <v>5.1425063568702294</v>
      </c>
      <c r="G259" s="22">
        <v>4.2776725572519103</v>
      </c>
    </row>
    <row r="260" spans="1:7" x14ac:dyDescent="0.25">
      <c r="A260" s="5" t="s">
        <v>30</v>
      </c>
      <c r="B260" s="6">
        <v>7.6086956521739131</v>
      </c>
      <c r="C260" s="19">
        <v>9431.3043478260861</v>
      </c>
      <c r="D260" s="18">
        <f t="shared" si="4"/>
        <v>0.1415003261578604</v>
      </c>
      <c r="E260" s="20">
        <v>5.0457478260869566</v>
      </c>
      <c r="F260" s="21">
        <v>5.2155113043478254</v>
      </c>
      <c r="G260" s="22">
        <v>4.3384</v>
      </c>
    </row>
    <row r="261" spans="1:7" x14ac:dyDescent="0.25">
      <c r="A261" s="5" t="s">
        <v>31</v>
      </c>
      <c r="B261" s="6">
        <v>9.5659090909090896</v>
      </c>
      <c r="C261" s="19">
        <v>11564.579545454546</v>
      </c>
      <c r="D261" s="18">
        <f t="shared" si="4"/>
        <v>0.13800648425693587</v>
      </c>
      <c r="E261" s="20">
        <v>6.1830801136363611</v>
      </c>
      <c r="F261" s="21">
        <v>6.3911089772727276</v>
      </c>
      <c r="G261" s="22">
        <v>5.3162931818181827</v>
      </c>
    </row>
    <row r="262" spans="1:7" x14ac:dyDescent="0.25">
      <c r="A262" s="5" t="s">
        <v>32</v>
      </c>
      <c r="B262" s="6">
        <v>7.9554455445544603</v>
      </c>
      <c r="C262" s="23">
        <v>9215.7227722772277</v>
      </c>
      <c r="D262" s="18">
        <f t="shared" si="4"/>
        <v>0.1322393751083302</v>
      </c>
      <c r="E262" s="20">
        <v>4.9304116831683178</v>
      </c>
      <c r="F262" s="21">
        <v>5.0962946930693098</v>
      </c>
      <c r="G262" s="22">
        <v>4.2392324752475252</v>
      </c>
    </row>
    <row r="263" spans="1:7" x14ac:dyDescent="0.25">
      <c r="A263" s="5" t="s">
        <v>33</v>
      </c>
      <c r="B263" s="6">
        <v>9.8415094339622691</v>
      </c>
      <c r="C263" s="19">
        <v>11446.584905660377</v>
      </c>
      <c r="D263" s="18">
        <f t="shared" si="4"/>
        <v>0.13277310593327163</v>
      </c>
      <c r="E263" s="21">
        <v>6.1239229245283004</v>
      </c>
      <c r="F263" s="21">
        <v>6.3299614528301893</v>
      </c>
      <c r="G263" s="22">
        <v>5.2654290566037751</v>
      </c>
    </row>
    <row r="264" spans="1:7" x14ac:dyDescent="0.25">
      <c r="A264" s="5" t="s">
        <v>34</v>
      </c>
      <c r="B264" s="6">
        <v>9.4749999999999996</v>
      </c>
      <c r="C264" s="19">
        <v>9559.5</v>
      </c>
      <c r="D264" s="18">
        <f t="shared" si="4"/>
        <v>0.11517331116492573</v>
      </c>
      <c r="E264" s="20">
        <v>5.1143324999999997</v>
      </c>
      <c r="F264" s="21">
        <v>5.2864034999999996</v>
      </c>
      <c r="G264" s="22">
        <v>4.3973699999999996</v>
      </c>
    </row>
    <row r="265" spans="1:7" x14ac:dyDescent="0.25">
      <c r="A265" s="5" t="s">
        <v>35</v>
      </c>
      <c r="B265" s="6">
        <v>8.5901960784313758</v>
      </c>
      <c r="C265" s="19">
        <v>9678.5882352941171</v>
      </c>
      <c r="D265" s="18">
        <f t="shared" si="4"/>
        <v>0.12861891167651091</v>
      </c>
      <c r="E265" s="20">
        <v>5.2758028431372548</v>
      </c>
      <c r="F265" s="21">
        <v>5.4533064901960779</v>
      </c>
      <c r="G265" s="22">
        <v>4.5362043137254906</v>
      </c>
    </row>
    <row r="266" spans="1:7" x14ac:dyDescent="0.25">
      <c r="A266" s="5" t="s">
        <v>36</v>
      </c>
      <c r="B266" s="6">
        <v>9.3514285714285723</v>
      </c>
      <c r="C266" s="19">
        <v>11236.057142857142</v>
      </c>
      <c r="D266" s="18">
        <f t="shared" si="4"/>
        <v>0.13716138825062393</v>
      </c>
      <c r="E266" s="20">
        <v>6.0112905714285709</v>
      </c>
      <c r="F266" s="21">
        <v>6.2135396000000007</v>
      </c>
      <c r="G266" s="22">
        <v>5.1685862857142855</v>
      </c>
    </row>
    <row r="267" spans="1:7" x14ac:dyDescent="0.25">
      <c r="A267" s="5" t="s">
        <v>37</v>
      </c>
      <c r="B267" s="6">
        <v>5.65</v>
      </c>
      <c r="C267" s="23">
        <v>7738.5</v>
      </c>
      <c r="D267" s="18">
        <f t="shared" si="4"/>
        <v>0.15635228512546975</v>
      </c>
      <c r="E267" s="20">
        <v>4.1400975000000004</v>
      </c>
      <c r="F267" s="21">
        <v>4.2793904999999999</v>
      </c>
      <c r="G267" s="22">
        <v>3.5597099999999999</v>
      </c>
    </row>
    <row r="268" spans="1:7" x14ac:dyDescent="0.25">
      <c r="A268" s="5" t="s">
        <v>38</v>
      </c>
      <c r="B268" s="6">
        <v>7.1857142857142851</v>
      </c>
      <c r="C268" s="19">
        <v>7415.3571428571431</v>
      </c>
      <c r="D268" s="18">
        <f t="shared" si="4"/>
        <v>0.11780345325308425</v>
      </c>
      <c r="E268" s="21">
        <v>3.9672160714285707</v>
      </c>
      <c r="F268" s="21">
        <v>4.1006925000000001</v>
      </c>
      <c r="G268" s="22">
        <v>3.4110642857142857</v>
      </c>
    </row>
    <row r="269" spans="1:7" x14ac:dyDescent="0.25">
      <c r="A269" s="5" t="s">
        <v>39</v>
      </c>
      <c r="B269" s="6">
        <v>7.5214285714285705</v>
      </c>
      <c r="C269" s="19">
        <v>8726.5</v>
      </c>
      <c r="D269" s="18">
        <f t="shared" si="4"/>
        <v>0.13244502551960696</v>
      </c>
      <c r="E269" s="20">
        <v>4.6686775000000011</v>
      </c>
      <c r="F269" s="21">
        <v>4.8257545000000013</v>
      </c>
      <c r="G269" s="22">
        <v>4.0141900000000001</v>
      </c>
    </row>
    <row r="270" spans="1:7" x14ac:dyDescent="0.25">
      <c r="A270" s="5" t="s">
        <v>40</v>
      </c>
      <c r="B270" s="6">
        <v>9.5822429906542013</v>
      </c>
      <c r="C270" s="19">
        <v>11672.73831775701</v>
      </c>
      <c r="D270" s="18">
        <f t="shared" si="4"/>
        <v>0.13905975620455452</v>
      </c>
      <c r="E270" s="20">
        <v>6.2557375000000084</v>
      </c>
      <c r="F270" s="21">
        <v>6.46621091121495</v>
      </c>
      <c r="G270" s="22">
        <v>5.3787649532710287</v>
      </c>
    </row>
    <row r="271" spans="1:7" x14ac:dyDescent="0.25">
      <c r="A271" s="5" t="s">
        <v>41</v>
      </c>
      <c r="B271" s="6">
        <v>7.7181818181818187</v>
      </c>
      <c r="C271" s="19">
        <v>8501.863636363636</v>
      </c>
      <c r="D271" s="18">
        <f t="shared" si="4"/>
        <v>0.12574624457460024</v>
      </c>
      <c r="E271" s="20">
        <v>4.5484970454545453</v>
      </c>
      <c r="F271" s="21">
        <v>4.7015305909090905</v>
      </c>
      <c r="G271" s="22">
        <v>3.9108572727272719</v>
      </c>
    </row>
    <row r="272" spans="1:7" x14ac:dyDescent="0.25">
      <c r="A272" s="5" t="s">
        <v>42</v>
      </c>
      <c r="B272" s="6">
        <v>7.9392000000000031</v>
      </c>
      <c r="C272" s="23">
        <v>9376.2479999999996</v>
      </c>
      <c r="D272" s="18">
        <f t="shared" si="4"/>
        <v>0.13481811079270947</v>
      </c>
      <c r="E272" s="20">
        <v>5.0228924399999979</v>
      </c>
      <c r="F272" s="21">
        <v>5.1918869520000026</v>
      </c>
      <c r="G272" s="22">
        <v>4.3187486400000008</v>
      </c>
    </row>
    <row r="273" spans="1:7" x14ac:dyDescent="0.25">
      <c r="A273" s="5" t="s">
        <v>43</v>
      </c>
      <c r="B273" s="6">
        <v>8.9420731707317049</v>
      </c>
      <c r="C273" s="19">
        <v>9779.414634146342</v>
      </c>
      <c r="D273" s="18">
        <f t="shared" si="4"/>
        <v>0.12484482202990069</v>
      </c>
      <c r="E273" s="21">
        <v>5.2384492378048781</v>
      </c>
      <c r="F273" s="21">
        <v>5.4146961280487815</v>
      </c>
      <c r="G273" s="22">
        <v>4.5040871951219517</v>
      </c>
    </row>
    <row r="274" spans="1:7" x14ac:dyDescent="0.25">
      <c r="A274" s="5" t="s">
        <v>44</v>
      </c>
      <c r="B274" s="6">
        <v>8.1294117647058819</v>
      </c>
      <c r="C274" s="19">
        <v>9910.5294117647063</v>
      </c>
      <c r="D274" s="18">
        <f t="shared" si="4"/>
        <v>0.13916615453746475</v>
      </c>
      <c r="E274" s="20">
        <v>5.302133235294118</v>
      </c>
      <c r="F274" s="21">
        <v>5.4805227647058823</v>
      </c>
      <c r="G274" s="22">
        <v>4.5588435294117655</v>
      </c>
    </row>
    <row r="275" spans="1:7" x14ac:dyDescent="0.25">
      <c r="A275" s="5" t="s">
        <v>45</v>
      </c>
      <c r="B275" s="6">
        <v>8.3173913043478258</v>
      </c>
      <c r="C275" s="19">
        <v>9512.217391304348</v>
      </c>
      <c r="D275" s="18">
        <f t="shared" si="4"/>
        <v>0.13055410350235233</v>
      </c>
      <c r="E275" s="20">
        <v>5.0890363043478244</v>
      </c>
      <c r="F275" s="21">
        <v>5.2602562173913032</v>
      </c>
      <c r="G275" s="22">
        <v>4.3756200000000005</v>
      </c>
    </row>
    <row r="276" spans="1:7" x14ac:dyDescent="0.25">
      <c r="A276" s="5" t="s">
        <v>46</v>
      </c>
      <c r="B276" s="6">
        <v>9.1843137254901972</v>
      </c>
      <c r="C276" s="19">
        <v>10726.235294117647</v>
      </c>
      <c r="D276" s="18">
        <f t="shared" si="4"/>
        <v>0.13332036779242654</v>
      </c>
      <c r="E276" s="20">
        <v>5.7385358823529407</v>
      </c>
      <c r="F276" s="21">
        <v>5.931608117647059</v>
      </c>
      <c r="G276" s="22">
        <v>4.9340682352941183</v>
      </c>
    </row>
    <row r="277" spans="1:7" x14ac:dyDescent="0.25">
      <c r="A277" s="5" t="s">
        <v>47</v>
      </c>
      <c r="B277" s="6">
        <v>3</v>
      </c>
      <c r="C277" s="23">
        <v>3562</v>
      </c>
      <c r="D277" s="18">
        <f t="shared" si="4"/>
        <v>0.13554033485540334</v>
      </c>
      <c r="E277" s="20">
        <v>1.90567</v>
      </c>
      <c r="F277" s="21">
        <v>1.969786</v>
      </c>
      <c r="G277" s="22">
        <v>1.63852</v>
      </c>
    </row>
    <row r="278" spans="1:7" x14ac:dyDescent="0.25">
      <c r="A278" s="5" t="s">
        <v>48</v>
      </c>
      <c r="B278" s="6">
        <v>6.8</v>
      </c>
      <c r="C278" s="19">
        <v>7245</v>
      </c>
      <c r="D278" s="18">
        <f t="shared" si="4"/>
        <v>0.12162570507655117</v>
      </c>
      <c r="E278" s="21">
        <v>3.8760750000000002</v>
      </c>
      <c r="F278" s="21">
        <v>4.0064849999999996</v>
      </c>
      <c r="G278" s="22">
        <v>3.3327</v>
      </c>
    </row>
    <row r="279" spans="1:7" x14ac:dyDescent="0.25">
      <c r="A279" s="5" t="s">
        <v>49</v>
      </c>
      <c r="B279" s="6">
        <v>8.4599999999999991</v>
      </c>
      <c r="C279" s="19">
        <v>8602.9</v>
      </c>
      <c r="D279" s="18">
        <f t="shared" si="4"/>
        <v>0.11608347636473548</v>
      </c>
      <c r="E279" s="20">
        <v>4.9132259999999999</v>
      </c>
      <c r="F279" s="21">
        <v>5.0785308000000002</v>
      </c>
      <c r="G279" s="22">
        <v>4.2244560000000009</v>
      </c>
    </row>
    <row r="280" spans="1:7" x14ac:dyDescent="0.25">
      <c r="A280" s="5" t="s">
        <v>50</v>
      </c>
      <c r="B280" s="6">
        <v>9.2117647058823557</v>
      </c>
      <c r="C280" s="19">
        <v>10227.813725490196</v>
      </c>
      <c r="D280" s="18">
        <f t="shared" si="4"/>
        <v>0.12674646842822454</v>
      </c>
      <c r="E280" s="20">
        <v>5.471880343137256</v>
      </c>
      <c r="F280" s="21">
        <v>5.6559809901960802</v>
      </c>
      <c r="G280" s="22">
        <v>4.7047943137254906</v>
      </c>
    </row>
    <row r="281" spans="1:7" x14ac:dyDescent="0.25">
      <c r="A281" s="5" t="s">
        <v>51</v>
      </c>
      <c r="B281" s="6">
        <v>7.924000000000003</v>
      </c>
      <c r="C281" s="19">
        <v>9784.65</v>
      </c>
      <c r="D281" s="18">
        <f t="shared" si="4"/>
        <v>0.14096026982359811</v>
      </c>
      <c r="E281" s="20">
        <v>5.234787749999998</v>
      </c>
      <c r="F281" s="21">
        <v>5.4109114499999995</v>
      </c>
      <c r="G281" s="22">
        <v>4.5009389999999998</v>
      </c>
    </row>
    <row r="282" spans="1:7" x14ac:dyDescent="0.25">
      <c r="A282" s="5" t="s">
        <v>52</v>
      </c>
      <c r="B282" s="6">
        <v>8.2323943661971803</v>
      </c>
      <c r="C282" s="23">
        <v>10168.394366197183</v>
      </c>
      <c r="D282" s="18">
        <f t="shared" si="4"/>
        <v>0.14100097261445801</v>
      </c>
      <c r="E282" s="20">
        <v>5.4400401232394371</v>
      </c>
      <c r="F282" s="21">
        <v>5.6230695105633792</v>
      </c>
      <c r="G282" s="22">
        <v>4.6774176760563391</v>
      </c>
    </row>
    <row r="283" spans="1:7" x14ac:dyDescent="0.25">
      <c r="A283" s="5" t="s">
        <v>53</v>
      </c>
      <c r="B283" s="6">
        <v>7.2562500000000032</v>
      </c>
      <c r="C283" s="19">
        <v>8752.1160714285706</v>
      </c>
      <c r="D283" s="18">
        <f t="shared" si="4"/>
        <v>0.13768820095144821</v>
      </c>
      <c r="E283" s="21">
        <v>4.6823820982142843</v>
      </c>
      <c r="F283" s="21">
        <v>4.8399201874999989</v>
      </c>
      <c r="G283" s="22">
        <v>4.0259733928571437</v>
      </c>
    </row>
    <row r="284" spans="1:7" x14ac:dyDescent="0.25">
      <c r="A284" s="5" t="s">
        <v>54</v>
      </c>
      <c r="B284" s="6">
        <v>9.4138888888888896</v>
      </c>
      <c r="C284" s="19">
        <v>10156.888888888889</v>
      </c>
      <c r="D284" s="18">
        <f t="shared" si="4"/>
        <v>0.12316506128476362</v>
      </c>
      <c r="E284" s="20">
        <v>5.4339355555555562</v>
      </c>
      <c r="F284" s="21">
        <v>5.6167595555555581</v>
      </c>
      <c r="G284" s="22">
        <v>4.6721688888888879</v>
      </c>
    </row>
    <row r="285" spans="1:7" x14ac:dyDescent="0.25">
      <c r="A285" s="5" t="s">
        <v>55</v>
      </c>
      <c r="B285" s="6">
        <v>7.8725000000000023</v>
      </c>
      <c r="C285" s="19">
        <v>9355.6749999999993</v>
      </c>
      <c r="D285" s="18">
        <f t="shared" si="4"/>
        <v>0.13566204245458799</v>
      </c>
      <c r="E285" s="20">
        <v>5.0052861250000005</v>
      </c>
      <c r="F285" s="21">
        <v>5.1736882749999999</v>
      </c>
      <c r="G285" s="22">
        <v>4.3036104999999996</v>
      </c>
    </row>
    <row r="286" spans="1:7" x14ac:dyDescent="0.25">
      <c r="A286" s="5" t="s">
        <v>56</v>
      </c>
      <c r="B286" s="6">
        <v>7.8958333333333313</v>
      </c>
      <c r="C286" s="19">
        <v>9381.75</v>
      </c>
      <c r="D286" s="18">
        <f t="shared" si="4"/>
        <v>0.13563812484186941</v>
      </c>
      <c r="E286" s="20">
        <v>5.0192362499999987</v>
      </c>
      <c r="F286" s="21">
        <v>5.1881077500000004</v>
      </c>
      <c r="G286" s="22">
        <v>4.3156050000000006</v>
      </c>
    </row>
    <row r="287" spans="1:7" x14ac:dyDescent="0.25">
      <c r="A287" s="5" t="s">
        <v>57</v>
      </c>
      <c r="B287" s="6">
        <v>9.8746666666666663</v>
      </c>
      <c r="C287" s="23">
        <v>12369.84</v>
      </c>
      <c r="D287" s="18">
        <f t="shared" si="4"/>
        <v>0.14300049201129036</v>
      </c>
      <c r="E287" s="20">
        <v>6.634164066666667</v>
      </c>
      <c r="F287" s="21">
        <v>6.8573695866666666</v>
      </c>
      <c r="G287" s="22">
        <v>5.7041410666666676</v>
      </c>
    </row>
    <row r="288" spans="1:7" x14ac:dyDescent="0.25">
      <c r="A288" s="5" t="s">
        <v>58</v>
      </c>
      <c r="B288" s="6">
        <v>7.1454545454545464</v>
      </c>
      <c r="C288" s="19">
        <v>9425.0909090909099</v>
      </c>
      <c r="D288" s="18">
        <f t="shared" si="4"/>
        <v>0.15057455238360812</v>
      </c>
      <c r="E288" s="21">
        <v>5.0424236363636368</v>
      </c>
      <c r="F288" s="21">
        <v>5.2120752727272723</v>
      </c>
      <c r="G288" s="22">
        <v>4.3355418181818175</v>
      </c>
    </row>
    <row r="289" spans="1:7" x14ac:dyDescent="0.25">
      <c r="A289" s="5" t="s">
        <v>59</v>
      </c>
      <c r="B289" s="6">
        <v>9.0500000000000007</v>
      </c>
      <c r="C289" s="19">
        <v>8288.5</v>
      </c>
      <c r="D289" s="18">
        <f t="shared" si="4"/>
        <v>0.10454981205378541</v>
      </c>
      <c r="E289" s="20">
        <v>4.4343474999999994</v>
      </c>
      <c r="F289" s="21">
        <v>4.5835404999999998</v>
      </c>
      <c r="G289" s="22">
        <v>3.81271</v>
      </c>
    </row>
    <row r="290" spans="1:7" x14ac:dyDescent="0.25">
      <c r="A290" s="5" t="s">
        <v>60</v>
      </c>
      <c r="B290" s="6">
        <v>8.5522727272727277</v>
      </c>
      <c r="C290" s="19">
        <v>10604.181818181818</v>
      </c>
      <c r="D290" s="18">
        <f t="shared" si="4"/>
        <v>0.14154401726981169</v>
      </c>
      <c r="E290" s="20">
        <v>5.673237272727274</v>
      </c>
      <c r="F290" s="21">
        <v>5.8641125454545451</v>
      </c>
      <c r="G290" s="22">
        <v>4.8779236363636365</v>
      </c>
    </row>
    <row r="291" spans="1:7" x14ac:dyDescent="0.25">
      <c r="A291" s="5" t="s">
        <v>61</v>
      </c>
      <c r="B291" s="6">
        <v>9.6199999999999992</v>
      </c>
      <c r="C291" s="19">
        <v>10721.34</v>
      </c>
      <c r="D291" s="18">
        <f t="shared" si="4"/>
        <v>0.12722424742972688</v>
      </c>
      <c r="E291" s="20">
        <v>5.7359168999999994</v>
      </c>
      <c r="F291" s="21">
        <v>5.9289010200000014</v>
      </c>
      <c r="G291" s="22">
        <v>4.9318163999999998</v>
      </c>
    </row>
    <row r="292" spans="1:7" x14ac:dyDescent="0.25">
      <c r="A292" s="5" t="s">
        <v>62</v>
      </c>
      <c r="B292" s="6">
        <v>8.655454545454548</v>
      </c>
      <c r="C292" s="23">
        <v>10166.245454545455</v>
      </c>
      <c r="D292" s="18">
        <f t="shared" si="4"/>
        <v>0.13408080383713192</v>
      </c>
      <c r="E292" s="20">
        <v>5.4490625454545434</v>
      </c>
      <c r="F292" s="21">
        <v>5.632395490909091</v>
      </c>
      <c r="G292" s="22">
        <v>4.6851752727272711</v>
      </c>
    </row>
    <row r="293" spans="1:7" x14ac:dyDescent="0.25">
      <c r="A293" s="5" t="s">
        <v>63</v>
      </c>
      <c r="B293" s="6">
        <v>6.2892376681614275</v>
      </c>
      <c r="C293" s="19">
        <v>7690.6031390134531</v>
      </c>
      <c r="D293" s="18">
        <f t="shared" si="4"/>
        <v>0.13959127943414826</v>
      </c>
      <c r="E293" s="21">
        <v>4.1144726793721995</v>
      </c>
      <c r="F293" s="21">
        <v>4.2529035358744398</v>
      </c>
      <c r="G293" s="22">
        <v>3.5376774439461882</v>
      </c>
    </row>
    <row r="294" spans="1:7" x14ac:dyDescent="0.25">
      <c r="A294" s="5" t="s">
        <v>64</v>
      </c>
      <c r="B294" s="6">
        <v>10.558333333333334</v>
      </c>
      <c r="C294" s="19">
        <v>13455.25</v>
      </c>
      <c r="D294" s="18">
        <f t="shared" si="4"/>
        <v>0.14547631661458954</v>
      </c>
      <c r="E294" s="20">
        <v>7.1985587499999992</v>
      </c>
      <c r="F294" s="21">
        <v>7.4407532500000002</v>
      </c>
      <c r="G294" s="22">
        <v>6.1894150000000003</v>
      </c>
    </row>
    <row r="295" spans="1:7" x14ac:dyDescent="0.25">
      <c r="A295" s="5" t="s">
        <v>65</v>
      </c>
      <c r="B295" s="6">
        <v>7.1538461538461542</v>
      </c>
      <c r="C295" s="19">
        <v>8535.6923076923085</v>
      </c>
      <c r="D295" s="18">
        <f t="shared" si="4"/>
        <v>0.13620562674915304</v>
      </c>
      <c r="E295" s="20">
        <v>4.5665953846153835</v>
      </c>
      <c r="F295" s="21">
        <v>4.7202378461538457</v>
      </c>
      <c r="G295" s="22">
        <v>3.9264184615384612</v>
      </c>
    </row>
    <row r="296" spans="1:7" x14ac:dyDescent="0.25">
      <c r="A296" s="5" t="s">
        <v>66</v>
      </c>
      <c r="B296" s="6">
        <v>9.335714285714289</v>
      </c>
      <c r="C296" s="19">
        <v>10027.869047619048</v>
      </c>
      <c r="D296" s="18">
        <f t="shared" si="4"/>
        <v>0.12261878143563688</v>
      </c>
      <c r="E296" s="20">
        <v>5.3649099404761893</v>
      </c>
      <c r="F296" s="21">
        <v>5.5454115833333333</v>
      </c>
      <c r="G296" s="22">
        <v>4.6128197619047624</v>
      </c>
    </row>
    <row r="297" spans="1:7" x14ac:dyDescent="0.25">
      <c r="A297" s="5" t="s">
        <v>67</v>
      </c>
      <c r="B297" s="6">
        <v>7.2659574468085095</v>
      </c>
      <c r="C297" s="23">
        <v>9530.0638297872338</v>
      </c>
      <c r="D297" s="18">
        <f t="shared" si="4"/>
        <v>0.14972656223884689</v>
      </c>
      <c r="E297" s="20">
        <v>5.0985841489361716</v>
      </c>
      <c r="F297" s="21">
        <v>5.2701252978723394</v>
      </c>
      <c r="G297" s="22">
        <v>4.3838293617021282</v>
      </c>
    </row>
    <row r="298" spans="1:7" x14ac:dyDescent="0.25">
      <c r="A298" s="5" t="s">
        <v>68</v>
      </c>
      <c r="B298" s="6">
        <v>8.620000000000001</v>
      </c>
      <c r="C298" s="19">
        <v>10603.333333333334</v>
      </c>
      <c r="D298" s="18">
        <f t="shared" si="4"/>
        <v>0.14042067048773338</v>
      </c>
      <c r="E298" s="21">
        <v>5.6727833333333333</v>
      </c>
      <c r="F298" s="21">
        <v>5.8636433333333331</v>
      </c>
      <c r="G298" s="22">
        <v>4.8775333333333331</v>
      </c>
    </row>
    <row r="299" spans="1:7" x14ac:dyDescent="0.25">
      <c r="A299" s="5" t="s">
        <v>264</v>
      </c>
      <c r="B299" s="6">
        <v>9</v>
      </c>
      <c r="C299" s="19">
        <v>13329.5</v>
      </c>
      <c r="D299" s="18">
        <f t="shared" si="4"/>
        <v>0.16907026889903604</v>
      </c>
      <c r="E299" s="20">
        <v>7.1312825000000011</v>
      </c>
      <c r="F299" s="21">
        <v>7.3712135000000005</v>
      </c>
      <c r="G299" s="22">
        <v>6.13157</v>
      </c>
    </row>
    <row r="300" spans="1:7" x14ac:dyDescent="0.25">
      <c r="A300" s="5" t="s">
        <v>69</v>
      </c>
      <c r="B300" s="6">
        <v>9.4943661971830959</v>
      </c>
      <c r="C300" s="19">
        <v>11597.732394366198</v>
      </c>
      <c r="D300" s="18">
        <f t="shared" si="4"/>
        <v>0.13944501682947469</v>
      </c>
      <c r="E300" s="20">
        <v>6.2202038732394369</v>
      </c>
      <c r="F300" s="21">
        <v>6.4294817605633829</v>
      </c>
      <c r="G300" s="22">
        <v>5.3482126760563364</v>
      </c>
    </row>
    <row r="301" spans="1:7" x14ac:dyDescent="0.25">
      <c r="A301" s="5" t="s">
        <v>70</v>
      </c>
      <c r="B301" s="6">
        <v>7.4424749163879529</v>
      </c>
      <c r="C301" s="19">
        <v>9555.9632107023408</v>
      </c>
      <c r="D301" s="18">
        <f t="shared" si="4"/>
        <v>0.14657266466765462</v>
      </c>
      <c r="E301" s="20">
        <v>5.1218484448160524</v>
      </c>
      <c r="F301" s="21">
        <v>5.294172317725752</v>
      </c>
      <c r="G301" s="22">
        <v>4.4038323076923067</v>
      </c>
    </row>
    <row r="302" spans="1:7" x14ac:dyDescent="0.25">
      <c r="A302" s="5" t="s">
        <v>71</v>
      </c>
      <c r="B302" s="6">
        <v>8.6499999999999986</v>
      </c>
      <c r="C302" s="23">
        <v>9303.75</v>
      </c>
      <c r="D302" s="18">
        <f t="shared" si="4"/>
        <v>0.12278288067147045</v>
      </c>
      <c r="E302" s="20">
        <v>4.9775062499999985</v>
      </c>
      <c r="F302" s="21">
        <v>5.1449737500000001</v>
      </c>
      <c r="G302" s="22">
        <v>4.2797250000000009</v>
      </c>
    </row>
    <row r="303" spans="1:7" x14ac:dyDescent="0.25">
      <c r="A303" s="5" t="s">
        <v>72</v>
      </c>
      <c r="B303" s="6">
        <v>8.9166666666666661</v>
      </c>
      <c r="C303" s="19">
        <v>10748.666666666666</v>
      </c>
      <c r="D303" s="18">
        <f t="shared" si="4"/>
        <v>0.13760935432936455</v>
      </c>
      <c r="E303" s="21">
        <v>5.7505366666666662</v>
      </c>
      <c r="F303" s="21">
        <v>5.9440126666666666</v>
      </c>
      <c r="G303" s="22">
        <v>4.9443866666666665</v>
      </c>
    </row>
    <row r="304" spans="1:7" x14ac:dyDescent="0.25">
      <c r="A304" s="5" t="s">
        <v>73</v>
      </c>
      <c r="B304" s="6">
        <v>9.4441860465116267</v>
      </c>
      <c r="C304" s="19">
        <v>10781.174418604651</v>
      </c>
      <c r="D304" s="18">
        <f t="shared" si="4"/>
        <v>0.13031590729952697</v>
      </c>
      <c r="E304" s="20">
        <v>5.7679283139534885</v>
      </c>
      <c r="F304" s="21">
        <v>5.9619894534883722</v>
      </c>
      <c r="G304" s="22">
        <v>4.9593402325581399</v>
      </c>
    </row>
    <row r="305" spans="1:7" x14ac:dyDescent="0.25">
      <c r="A305" s="5" t="s">
        <v>74</v>
      </c>
      <c r="B305" s="6">
        <v>10.775</v>
      </c>
      <c r="C305" s="19">
        <v>12839</v>
      </c>
      <c r="D305" s="18">
        <f t="shared" si="4"/>
        <v>0.13602220597739142</v>
      </c>
      <c r="E305" s="20">
        <v>6.8688650000000004</v>
      </c>
      <c r="F305" s="21">
        <v>7.0999669999999995</v>
      </c>
      <c r="G305" s="22">
        <v>5.9059399999999993</v>
      </c>
    </row>
    <row r="306" spans="1:7" x14ac:dyDescent="0.25">
      <c r="A306" s="5" t="s">
        <v>75</v>
      </c>
      <c r="B306" s="6">
        <v>7.8220000000000027</v>
      </c>
      <c r="C306" s="19">
        <v>8283.49</v>
      </c>
      <c r="D306" s="18">
        <f t="shared" ref="D306:D369" si="5">C306/(B306*8760)</f>
        <v>0.12089029420589854</v>
      </c>
      <c r="E306" s="20">
        <v>4.43166715</v>
      </c>
      <c r="F306" s="21">
        <v>4.5807699699999986</v>
      </c>
      <c r="G306" s="22">
        <v>3.8104054000000018</v>
      </c>
    </row>
    <row r="307" spans="1:7" x14ac:dyDescent="0.25">
      <c r="A307" s="5" t="s">
        <v>76</v>
      </c>
      <c r="B307" s="6">
        <v>11.291666666666666</v>
      </c>
      <c r="C307" s="23">
        <v>13969.083333333334</v>
      </c>
      <c r="D307" s="18">
        <f t="shared" si="5"/>
        <v>0.14122310401186206</v>
      </c>
      <c r="E307" s="20">
        <v>7.4734595833333328</v>
      </c>
      <c r="F307" s="21">
        <v>7.7249030833333334</v>
      </c>
      <c r="G307" s="22">
        <v>6.4257783333333336</v>
      </c>
    </row>
    <row r="308" spans="1:7" x14ac:dyDescent="0.25">
      <c r="A308" s="5" t="s">
        <v>77</v>
      </c>
      <c r="B308" s="6">
        <v>9.196774193548384</v>
      </c>
      <c r="C308" s="19">
        <v>10901.896774193548</v>
      </c>
      <c r="D308" s="18">
        <f t="shared" si="5"/>
        <v>0.13532013921254904</v>
      </c>
      <c r="E308" s="21">
        <v>5.831068548387095</v>
      </c>
      <c r="F308" s="21">
        <v>6.0272540322580657</v>
      </c>
      <c r="G308" s="22">
        <v>5.0136290322580654</v>
      </c>
    </row>
    <row r="309" spans="1:7" x14ac:dyDescent="0.25">
      <c r="A309" s="5" t="s">
        <v>78</v>
      </c>
      <c r="B309" s="6">
        <v>9.4678571428571434</v>
      </c>
      <c r="C309" s="19">
        <v>11877.928571428571</v>
      </c>
      <c r="D309" s="18">
        <f t="shared" si="5"/>
        <v>0.1432138126562045</v>
      </c>
      <c r="E309" s="20">
        <v>6.3546917857142846</v>
      </c>
      <c r="F309" s="21">
        <v>6.568494499999999</v>
      </c>
      <c r="G309" s="22">
        <v>5.4638471428571416</v>
      </c>
    </row>
    <row r="310" spans="1:7" x14ac:dyDescent="0.25">
      <c r="A310" s="5" t="s">
        <v>79</v>
      </c>
      <c r="B310" s="6">
        <v>8.5298701298701332</v>
      </c>
      <c r="C310" s="19">
        <v>10048.90909090909</v>
      </c>
      <c r="D310" s="18">
        <f t="shared" si="5"/>
        <v>0.13448454941351171</v>
      </c>
      <c r="E310" s="20">
        <v>5.3761663636363632</v>
      </c>
      <c r="F310" s="21">
        <v>5.5570467272727289</v>
      </c>
      <c r="G310" s="22">
        <v>4.6224981818181821</v>
      </c>
    </row>
    <row r="311" spans="1:7" x14ac:dyDescent="0.25">
      <c r="A311" s="5" t="s">
        <v>265</v>
      </c>
      <c r="B311" s="6">
        <v>14.7</v>
      </c>
      <c r="C311" s="19">
        <v>20223</v>
      </c>
      <c r="D311" s="18">
        <f t="shared" si="5"/>
        <v>0.15704500978473582</v>
      </c>
      <c r="E311" s="20">
        <v>10.819305</v>
      </c>
      <c r="F311" s="21">
        <v>11.183318999999999</v>
      </c>
      <c r="G311" s="22">
        <v>9.3025800000000007</v>
      </c>
    </row>
    <row r="312" spans="1:7" x14ac:dyDescent="0.25">
      <c r="A312" s="5" t="s">
        <v>266</v>
      </c>
      <c r="B312" s="6">
        <v>9.0874999999999968</v>
      </c>
      <c r="C312" s="23">
        <v>10949.575000000001</v>
      </c>
      <c r="D312" s="18">
        <f t="shared" si="5"/>
        <v>0.13754624308316538</v>
      </c>
      <c r="E312" s="20">
        <v>5.8574876249999992</v>
      </c>
      <c r="F312" s="21">
        <v>6.0545619749999995</v>
      </c>
      <c r="G312" s="22">
        <v>5.0363445000000011</v>
      </c>
    </row>
    <row r="313" spans="1:7" x14ac:dyDescent="0.25">
      <c r="A313" s="5" t="s">
        <v>80</v>
      </c>
      <c r="B313" s="6">
        <v>8.3116279069767458</v>
      </c>
      <c r="C313" s="19">
        <v>9572.709302325582</v>
      </c>
      <c r="D313" s="18">
        <f t="shared" si="5"/>
        <v>0.13147545182993359</v>
      </c>
      <c r="E313" s="21">
        <v>5.1213994767441857</v>
      </c>
      <c r="F313" s="21">
        <v>5.2937082441860479</v>
      </c>
      <c r="G313" s="22">
        <v>4.4034462790697688</v>
      </c>
    </row>
    <row r="314" spans="1:7" x14ac:dyDescent="0.25">
      <c r="A314" s="5" t="s">
        <v>81</v>
      </c>
      <c r="B314" s="6">
        <v>10.125</v>
      </c>
      <c r="C314" s="19">
        <v>14291.75</v>
      </c>
      <c r="D314" s="18">
        <f t="shared" si="5"/>
        <v>0.16113366029652179</v>
      </c>
      <c r="E314" s="20">
        <v>7.6460862499999998</v>
      </c>
      <c r="F314" s="21">
        <v>7.9033377500000004</v>
      </c>
      <c r="G314" s="22">
        <v>6.574205000000001</v>
      </c>
    </row>
    <row r="315" spans="1:7" x14ac:dyDescent="0.25">
      <c r="A315" s="5" t="s">
        <v>82</v>
      </c>
      <c r="B315" s="6">
        <v>7.2749999999999995</v>
      </c>
      <c r="C315" s="19">
        <v>8064.4375</v>
      </c>
      <c r="D315" s="18">
        <f t="shared" si="5"/>
        <v>0.12654266503475656</v>
      </c>
      <c r="E315" s="20">
        <v>4.3144740625000004</v>
      </c>
      <c r="F315" s="21">
        <v>4.4596339374999996</v>
      </c>
      <c r="G315" s="22">
        <v>3.7096412499999998</v>
      </c>
    </row>
    <row r="316" spans="1:7" x14ac:dyDescent="0.25">
      <c r="A316" s="5" t="s">
        <v>83</v>
      </c>
      <c r="B316" s="6">
        <v>9.316326530612244</v>
      </c>
      <c r="C316" s="19">
        <v>10660.306122448979</v>
      </c>
      <c r="D316" s="18">
        <f t="shared" si="5"/>
        <v>0.13062336519177584</v>
      </c>
      <c r="E316" s="20">
        <v>5.640200741496602</v>
      </c>
      <c r="F316" s="21">
        <v>5.8299645047619064</v>
      </c>
      <c r="G316" s="22">
        <v>4.8495183945578226</v>
      </c>
    </row>
    <row r="317" spans="1:7" x14ac:dyDescent="0.25">
      <c r="A317" s="5" t="s">
        <v>84</v>
      </c>
      <c r="B317" s="6">
        <v>11.222727272727273</v>
      </c>
      <c r="C317" s="23">
        <v>12638.545454545454</v>
      </c>
      <c r="D317" s="18">
        <f t="shared" si="5"/>
        <v>0.12855665965737703</v>
      </c>
      <c r="E317" s="20">
        <v>6.8240465909090906</v>
      </c>
      <c r="F317" s="21">
        <v>7.0536406818181812</v>
      </c>
      <c r="G317" s="22">
        <v>5.8674045454545469</v>
      </c>
    </row>
    <row r="318" spans="1:7" x14ac:dyDescent="0.25">
      <c r="A318" s="5" t="s">
        <v>85</v>
      </c>
      <c r="B318" s="6">
        <v>7.4499999999999993</v>
      </c>
      <c r="C318" s="19">
        <v>7679</v>
      </c>
      <c r="D318" s="18">
        <f t="shared" si="5"/>
        <v>0.11766418436456132</v>
      </c>
      <c r="E318" s="21">
        <v>4.1082650000000003</v>
      </c>
      <c r="F318" s="21">
        <v>4.2464870000000001</v>
      </c>
      <c r="G318" s="22">
        <v>3.53234</v>
      </c>
    </row>
    <row r="319" spans="1:7" x14ac:dyDescent="0.25">
      <c r="A319" s="5" t="s">
        <v>86</v>
      </c>
      <c r="B319" s="6">
        <v>9.9333333333333318</v>
      </c>
      <c r="C319" s="19">
        <v>11757.333333333334</v>
      </c>
      <c r="D319" s="18">
        <f t="shared" si="5"/>
        <v>0.13511691336459197</v>
      </c>
      <c r="E319" s="20">
        <v>6.2901733333333327</v>
      </c>
      <c r="F319" s="21">
        <v>6.5018053333333334</v>
      </c>
      <c r="G319" s="22">
        <v>5.4083733333333335</v>
      </c>
    </row>
    <row r="320" spans="1:7" x14ac:dyDescent="0.25">
      <c r="A320" s="5" t="s">
        <v>267</v>
      </c>
      <c r="B320" s="6">
        <v>10.75</v>
      </c>
      <c r="C320" s="19">
        <v>13453</v>
      </c>
      <c r="D320" s="18">
        <f t="shared" si="5"/>
        <v>0.14285865987044707</v>
      </c>
      <c r="E320" s="20">
        <v>7.1973549999999999</v>
      </c>
      <c r="F320" s="21">
        <v>7.4395090000000001</v>
      </c>
      <c r="G320" s="22">
        <v>6.1883800000000004</v>
      </c>
    </row>
    <row r="321" spans="1:7" x14ac:dyDescent="0.25">
      <c r="A321" s="5" t="s">
        <v>87</v>
      </c>
      <c r="B321" s="6">
        <v>7</v>
      </c>
      <c r="C321" s="19">
        <v>7462.916666666667</v>
      </c>
      <c r="D321" s="18">
        <f t="shared" si="5"/>
        <v>0.12170444661883019</v>
      </c>
      <c r="E321" s="20">
        <v>3.9926604166666664</v>
      </c>
      <c r="F321" s="21">
        <v>4.1269929166666666</v>
      </c>
      <c r="G321" s="22">
        <v>3.4329416666666668</v>
      </c>
    </row>
    <row r="322" spans="1:7" x14ac:dyDescent="0.25">
      <c r="A322" s="5" t="s">
        <v>243</v>
      </c>
      <c r="B322" s="6">
        <v>16.3</v>
      </c>
      <c r="C322" s="23">
        <v>18624</v>
      </c>
      <c r="D322" s="18">
        <f t="shared" si="5"/>
        <v>0.13043112866627449</v>
      </c>
      <c r="E322" s="20">
        <v>9.9638399999999994</v>
      </c>
      <c r="F322" s="21">
        <v>10.299071999999999</v>
      </c>
      <c r="G322" s="22">
        <v>8.5670400000000004</v>
      </c>
    </row>
    <row r="323" spans="1:7" x14ac:dyDescent="0.25">
      <c r="A323" s="5" t="s">
        <v>88</v>
      </c>
      <c r="B323" s="6">
        <v>5.4229323308270692</v>
      </c>
      <c r="C323" s="19">
        <v>6331.4022556390973</v>
      </c>
      <c r="D323" s="18">
        <f t="shared" si="5"/>
        <v>0.13327896615306689</v>
      </c>
      <c r="E323" s="21">
        <v>3.3882475187969905</v>
      </c>
      <c r="F323" s="21">
        <v>3.5022446315789471</v>
      </c>
      <c r="G323" s="22">
        <v>2.9132595488721784</v>
      </c>
    </row>
    <row r="324" spans="1:7" x14ac:dyDescent="0.25">
      <c r="A324" s="5" t="s">
        <v>89</v>
      </c>
      <c r="B324" s="6">
        <v>9.2239130434782606</v>
      </c>
      <c r="C324" s="19">
        <v>11291.58695652174</v>
      </c>
      <c r="D324" s="18">
        <f t="shared" si="5"/>
        <v>0.13974480664903893</v>
      </c>
      <c r="E324" s="20">
        <v>6.0409990217391298</v>
      </c>
      <c r="F324" s="21">
        <v>6.2442475869565239</v>
      </c>
      <c r="G324" s="22">
        <v>5.1941300000000012</v>
      </c>
    </row>
    <row r="325" spans="1:7" x14ac:dyDescent="0.25">
      <c r="A325" s="5" t="s">
        <v>90</v>
      </c>
      <c r="B325" s="6">
        <v>8.1905660377358505</v>
      </c>
      <c r="C325" s="19">
        <v>9655.867924528302</v>
      </c>
      <c r="D325" s="18">
        <f t="shared" si="5"/>
        <v>0.13457775968544586</v>
      </c>
      <c r="E325" s="20">
        <v>5.165889339622642</v>
      </c>
      <c r="F325" s="21">
        <v>5.3396949622641507</v>
      </c>
      <c r="G325" s="22">
        <v>4.4416992452830195</v>
      </c>
    </row>
    <row r="326" spans="1:7" x14ac:dyDescent="0.25">
      <c r="A326" s="5" t="s">
        <v>91</v>
      </c>
      <c r="B326" s="6">
        <v>9.2799999999999994</v>
      </c>
      <c r="C326" s="19">
        <v>11134.424999999999</v>
      </c>
      <c r="D326" s="18">
        <f t="shared" si="5"/>
        <v>0.13696692696032123</v>
      </c>
      <c r="E326" s="20">
        <v>5.9826508749999983</v>
      </c>
      <c r="F326" s="21">
        <v>6.1839363249999995</v>
      </c>
      <c r="G326" s="22">
        <v>5.1439614999999979</v>
      </c>
    </row>
    <row r="327" spans="1:7" x14ac:dyDescent="0.25">
      <c r="A327" s="5" t="s">
        <v>92</v>
      </c>
      <c r="B327" s="6">
        <v>10.016666666666666</v>
      </c>
      <c r="C327" s="23">
        <v>10209.722222222223</v>
      </c>
      <c r="D327" s="18">
        <f t="shared" si="5"/>
        <v>0.11635541474508496</v>
      </c>
      <c r="E327" s="20">
        <v>5.4622013888888894</v>
      </c>
      <c r="F327" s="21">
        <v>5.6459763888888883</v>
      </c>
      <c r="G327" s="22">
        <v>4.6964722222222219</v>
      </c>
    </row>
    <row r="328" spans="1:7" x14ac:dyDescent="0.25">
      <c r="A328" s="5" t="s">
        <v>93</v>
      </c>
      <c r="B328" s="6">
        <v>8.3526315789473742</v>
      </c>
      <c r="C328" s="19">
        <v>10365.46052631579</v>
      </c>
      <c r="D328" s="18">
        <f t="shared" si="5"/>
        <v>0.14166454468814818</v>
      </c>
      <c r="E328" s="21">
        <v>5.5455213815789453</v>
      </c>
      <c r="F328" s="21">
        <v>5.7320996710526302</v>
      </c>
      <c r="G328" s="22">
        <v>4.7681118421052631</v>
      </c>
    </row>
    <row r="329" spans="1:7" x14ac:dyDescent="0.25">
      <c r="A329" s="5" t="s">
        <v>94</v>
      </c>
      <c r="B329" s="6">
        <v>10.206250000000001</v>
      </c>
      <c r="C329" s="19">
        <v>13438.9375</v>
      </c>
      <c r="D329" s="18">
        <f t="shared" si="5"/>
        <v>0.15031233659650978</v>
      </c>
      <c r="E329" s="20">
        <v>7.1898315625000002</v>
      </c>
      <c r="F329" s="21">
        <v>7.4317324374999991</v>
      </c>
      <c r="G329" s="22">
        <v>6.1819112499999997</v>
      </c>
    </row>
    <row r="330" spans="1:7" x14ac:dyDescent="0.25">
      <c r="A330" s="5" t="s">
        <v>95</v>
      </c>
      <c r="B330" s="6">
        <v>7.4392857142857149</v>
      </c>
      <c r="C330" s="19">
        <v>9064</v>
      </c>
      <c r="D330" s="18">
        <f t="shared" si="5"/>
        <v>0.13908636340718625</v>
      </c>
      <c r="E330" s="20">
        <v>4.8571121428571429</v>
      </c>
      <c r="F330" s="21">
        <v>5.0205289999999989</v>
      </c>
      <c r="G330" s="22">
        <v>4.176208571428571</v>
      </c>
    </row>
    <row r="331" spans="1:7" x14ac:dyDescent="0.25">
      <c r="A331" s="5" t="s">
        <v>96</v>
      </c>
      <c r="B331" s="6">
        <v>10.485454545454548</v>
      </c>
      <c r="C331" s="19">
        <v>12181.4</v>
      </c>
      <c r="D331" s="18">
        <f t="shared" si="5"/>
        <v>0.13261902669336553</v>
      </c>
      <c r="E331" s="20">
        <v>6.5083820000000001</v>
      </c>
      <c r="F331" s="21">
        <v>6.7273555999999983</v>
      </c>
      <c r="G331" s="22">
        <v>5.5959920000000007</v>
      </c>
    </row>
    <row r="332" spans="1:7" x14ac:dyDescent="0.25">
      <c r="A332" s="5" t="s">
        <v>97</v>
      </c>
      <c r="B332" s="6">
        <v>8.6</v>
      </c>
      <c r="C332" s="23">
        <v>10937</v>
      </c>
      <c r="D332" s="18">
        <f t="shared" si="5"/>
        <v>0.14517627694594881</v>
      </c>
      <c r="E332" s="20">
        <v>5.8512949999999995</v>
      </c>
      <c r="F332" s="21">
        <v>6.0481610000000003</v>
      </c>
      <c r="G332" s="22">
        <v>5.0310200000000007</v>
      </c>
    </row>
    <row r="333" spans="1:7" x14ac:dyDescent="0.25">
      <c r="A333" s="5" t="s">
        <v>98</v>
      </c>
      <c r="B333" s="6">
        <v>10.25</v>
      </c>
      <c r="C333" s="19">
        <v>11062.333333333334</v>
      </c>
      <c r="D333" s="18">
        <f t="shared" si="5"/>
        <v>0.12320228681738873</v>
      </c>
      <c r="E333" s="21">
        <v>5.9183483333333333</v>
      </c>
      <c r="F333" s="21">
        <v>6.1174703333333333</v>
      </c>
      <c r="G333" s="22">
        <v>5.0886733333333334</v>
      </c>
    </row>
    <row r="334" spans="1:7" x14ac:dyDescent="0.25">
      <c r="A334" s="5" t="s">
        <v>99</v>
      </c>
      <c r="B334" s="6">
        <v>9.005797101449275</v>
      </c>
      <c r="C334" s="19">
        <v>9992.95652173913</v>
      </c>
      <c r="D334" s="18">
        <f t="shared" si="5"/>
        <v>0.12666823919474804</v>
      </c>
      <c r="E334" s="20">
        <v>5.3462317391304346</v>
      </c>
      <c r="F334" s="21">
        <v>5.5261049565217384</v>
      </c>
      <c r="G334" s="22">
        <v>4.5967599999999988</v>
      </c>
    </row>
    <row r="335" spans="1:7" x14ac:dyDescent="0.25">
      <c r="A335" s="5" t="s">
        <v>100</v>
      </c>
      <c r="B335" s="6">
        <v>8.0714285714285712</v>
      </c>
      <c r="C335" s="19">
        <v>8461.8333333333339</v>
      </c>
      <c r="D335" s="18">
        <f t="shared" si="5"/>
        <v>0.11967679584057327</v>
      </c>
      <c r="E335" s="20">
        <v>4.527080833333331</v>
      </c>
      <c r="F335" s="21">
        <v>4.6793938333333323</v>
      </c>
      <c r="G335" s="22">
        <v>3.8924433333333326</v>
      </c>
    </row>
    <row r="336" spans="1:7" x14ac:dyDescent="0.25">
      <c r="A336" s="5" t="s">
        <v>101</v>
      </c>
      <c r="B336" s="6">
        <v>8.5526315789473664</v>
      </c>
      <c r="C336" s="19">
        <v>8983.28947368421</v>
      </c>
      <c r="D336" s="18">
        <f t="shared" si="5"/>
        <v>0.11990340709518793</v>
      </c>
      <c r="E336" s="20">
        <v>4.8290789473684201</v>
      </c>
      <c r="F336" s="21">
        <v>4.9915526315789478</v>
      </c>
      <c r="G336" s="22">
        <v>4.1521052631578952</v>
      </c>
    </row>
    <row r="337" spans="1:7" x14ac:dyDescent="0.25">
      <c r="A337" s="5" t="s">
        <v>102</v>
      </c>
      <c r="B337" s="6">
        <v>9.431034482758621</v>
      </c>
      <c r="C337" s="23">
        <v>12173.413793103447</v>
      </c>
      <c r="D337" s="18">
        <f t="shared" si="5"/>
        <v>0.14734959471755443</v>
      </c>
      <c r="E337" s="20">
        <v>6.5127763793103481</v>
      </c>
      <c r="F337" s="21">
        <v>6.7318978275862058</v>
      </c>
      <c r="G337" s="22">
        <v>5.5997703448275873</v>
      </c>
    </row>
    <row r="338" spans="1:7" x14ac:dyDescent="0.25">
      <c r="A338" s="5" t="s">
        <v>103</v>
      </c>
      <c r="B338" s="6">
        <v>8.8899999999999988</v>
      </c>
      <c r="C338" s="19">
        <v>9648.0499999999993</v>
      </c>
      <c r="D338" s="18">
        <f t="shared" si="5"/>
        <v>0.1238892655541345</v>
      </c>
      <c r="E338" s="21">
        <v>5.1617067500000005</v>
      </c>
      <c r="F338" s="21">
        <v>5.3353716499999999</v>
      </c>
      <c r="G338" s="22">
        <v>4.4381029999999999</v>
      </c>
    </row>
    <row r="339" spans="1:7" x14ac:dyDescent="0.25">
      <c r="A339" s="5" t="s">
        <v>104</v>
      </c>
      <c r="B339" s="6">
        <v>9.4723809523809557</v>
      </c>
      <c r="C339" s="19">
        <v>10743.238095238095</v>
      </c>
      <c r="D339" s="18">
        <f t="shared" si="5"/>
        <v>0.12947083199046536</v>
      </c>
      <c r="E339" s="20">
        <v>5.7476323809523784</v>
      </c>
      <c r="F339" s="21">
        <v>5.9410106666666671</v>
      </c>
      <c r="G339" s="22">
        <v>4.9418895238095235</v>
      </c>
    </row>
    <row r="340" spans="1:7" x14ac:dyDescent="0.25">
      <c r="A340" s="5" t="s">
        <v>105</v>
      </c>
      <c r="B340" s="6">
        <v>6.5559829059828978</v>
      </c>
      <c r="C340" s="19">
        <v>7836.4551282051279</v>
      </c>
      <c r="D340" s="18">
        <f t="shared" si="5"/>
        <v>0.1364513172240564</v>
      </c>
      <c r="E340" s="20">
        <v>4.1991715598290593</v>
      </c>
      <c r="F340" s="21">
        <v>4.3404520982905996</v>
      </c>
      <c r="G340" s="22">
        <v>3.6105026495726533</v>
      </c>
    </row>
    <row r="341" spans="1:7" x14ac:dyDescent="0.25">
      <c r="A341" s="5" t="s">
        <v>106</v>
      </c>
      <c r="B341" s="6">
        <v>8.3684210526315788</v>
      </c>
      <c r="C341" s="19">
        <v>10377.368421052632</v>
      </c>
      <c r="D341" s="18">
        <f t="shared" si="5"/>
        <v>0.14155969099106863</v>
      </c>
      <c r="E341" s="20">
        <v>5.5991128947368418</v>
      </c>
      <c r="F341" s="21">
        <v>5.7874942631578934</v>
      </c>
      <c r="G341" s="22">
        <v>4.81419052631579</v>
      </c>
    </row>
    <row r="342" spans="1:7" x14ac:dyDescent="0.25">
      <c r="A342" s="5" t="s">
        <v>107</v>
      </c>
      <c r="B342" s="6">
        <v>9.3583333333333343</v>
      </c>
      <c r="C342" s="23">
        <v>10338.75</v>
      </c>
      <c r="D342" s="18">
        <f t="shared" si="5"/>
        <v>0.12611461471840346</v>
      </c>
      <c r="E342" s="20">
        <v>5.5312312500000003</v>
      </c>
      <c r="F342" s="21">
        <v>5.7173287499999992</v>
      </c>
      <c r="G342" s="22">
        <v>4.7558250000000006</v>
      </c>
    </row>
    <row r="343" spans="1:7" x14ac:dyDescent="0.25">
      <c r="A343" s="5" t="s">
        <v>108</v>
      </c>
      <c r="B343" s="6">
        <v>9.125</v>
      </c>
      <c r="C343" s="19">
        <v>10498</v>
      </c>
      <c r="D343" s="18">
        <f t="shared" si="5"/>
        <v>0.13133170701194721</v>
      </c>
      <c r="E343" s="21">
        <v>5.6164299999999994</v>
      </c>
      <c r="F343" s="21">
        <v>5.8053939999999997</v>
      </c>
      <c r="G343" s="22">
        <v>4.8290800000000003</v>
      </c>
    </row>
    <row r="344" spans="1:7" x14ac:dyDescent="0.25">
      <c r="A344" s="5" t="s">
        <v>109</v>
      </c>
      <c r="B344" s="6">
        <v>9.81666666666667</v>
      </c>
      <c r="C344" s="19">
        <v>10813.833333333334</v>
      </c>
      <c r="D344" s="18">
        <f t="shared" si="5"/>
        <v>0.12575102138908911</v>
      </c>
      <c r="E344" s="20">
        <v>5.7853314814814816</v>
      </c>
      <c r="F344" s="21">
        <v>5.979978148148148</v>
      </c>
      <c r="G344" s="22">
        <v>4.9743037037037041</v>
      </c>
    </row>
    <row r="345" spans="1:7" x14ac:dyDescent="0.25">
      <c r="A345" s="5" t="s">
        <v>110</v>
      </c>
      <c r="B345" s="6">
        <v>7.0640394088669813</v>
      </c>
      <c r="C345" s="19">
        <v>8595.2068965517246</v>
      </c>
      <c r="D345" s="18">
        <f t="shared" si="5"/>
        <v>0.13889899887277687</v>
      </c>
      <c r="E345" s="20">
        <v>4.6023216871921226</v>
      </c>
      <c r="F345" s="21">
        <v>4.7571661551724125</v>
      </c>
      <c r="G345" s="22">
        <v>3.9571364039408858</v>
      </c>
    </row>
    <row r="346" spans="1:7" x14ac:dyDescent="0.25">
      <c r="A346" s="5" t="s">
        <v>111</v>
      </c>
      <c r="B346" s="6">
        <v>9.1333333333333329</v>
      </c>
      <c r="C346" s="19">
        <v>11731.333333333334</v>
      </c>
      <c r="D346" s="18">
        <f t="shared" si="5"/>
        <v>0.14662700396627004</v>
      </c>
      <c r="E346" s="20">
        <v>6.2762633333333335</v>
      </c>
      <c r="F346" s="21">
        <v>6.4874273333333328</v>
      </c>
      <c r="G346" s="22">
        <v>5.3964133333333324</v>
      </c>
    </row>
    <row r="347" spans="1:7" x14ac:dyDescent="0.25">
      <c r="A347" s="5" t="s">
        <v>112</v>
      </c>
      <c r="B347" s="6">
        <v>9.1086206896551705</v>
      </c>
      <c r="C347" s="23">
        <v>11542.5</v>
      </c>
      <c r="D347" s="18">
        <f t="shared" si="5"/>
        <v>0.1446582343469231</v>
      </c>
      <c r="E347" s="20">
        <v>6.1752375000000015</v>
      </c>
      <c r="F347" s="21">
        <v>6.3830025000000008</v>
      </c>
      <c r="G347" s="22">
        <v>5.3095499999999989</v>
      </c>
    </row>
    <row r="348" spans="1:7" x14ac:dyDescent="0.25">
      <c r="A348" s="5" t="s">
        <v>113</v>
      </c>
      <c r="B348" s="6">
        <v>8.8000000000000007</v>
      </c>
      <c r="C348" s="19">
        <v>10799.947368421053</v>
      </c>
      <c r="D348" s="18">
        <f t="shared" si="5"/>
        <v>0.14009894365427891</v>
      </c>
      <c r="E348" s="21">
        <v>5.7779718421052637</v>
      </c>
      <c r="F348" s="21">
        <v>5.9723708947368417</v>
      </c>
      <c r="G348" s="22">
        <v>4.9679757894736865</v>
      </c>
    </row>
    <row r="349" spans="1:7" x14ac:dyDescent="0.25">
      <c r="A349" s="5" t="s">
        <v>114</v>
      </c>
      <c r="B349" s="6">
        <v>7.5482412060301396</v>
      </c>
      <c r="C349" s="19">
        <v>9240.6306532663311</v>
      </c>
      <c r="D349" s="18">
        <f t="shared" si="5"/>
        <v>0.13974997408498746</v>
      </c>
      <c r="E349" s="20">
        <v>4.946194635678391</v>
      </c>
      <c r="F349" s="21">
        <v>5.1126086608040202</v>
      </c>
      <c r="G349" s="22">
        <v>4.2528028643216054</v>
      </c>
    </row>
    <row r="350" spans="1:7" x14ac:dyDescent="0.25">
      <c r="A350" s="5" t="s">
        <v>115</v>
      </c>
      <c r="B350" s="6">
        <v>9.4691666666666681</v>
      </c>
      <c r="C350" s="19">
        <v>11563.891666666666</v>
      </c>
      <c r="D350" s="18">
        <f t="shared" si="5"/>
        <v>0.13940814475564967</v>
      </c>
      <c r="E350" s="20">
        <v>6.1996869999999999</v>
      </c>
      <c r="F350" s="21">
        <v>6.4082745999999977</v>
      </c>
      <c r="G350" s="22">
        <v>5.3305720000000001</v>
      </c>
    </row>
    <row r="351" spans="1:7" x14ac:dyDescent="0.25">
      <c r="A351" s="5" t="s">
        <v>116</v>
      </c>
      <c r="B351" s="6">
        <v>11.333333333333334</v>
      </c>
      <c r="C351" s="19">
        <v>11643.166666666666</v>
      </c>
      <c r="D351" s="18">
        <f t="shared" si="5"/>
        <v>0.11727605425731936</v>
      </c>
      <c r="E351" s="20">
        <v>6.2290941666666662</v>
      </c>
      <c r="F351" s="21">
        <v>6.4386711666666665</v>
      </c>
      <c r="G351" s="22">
        <v>5.3558566666666669</v>
      </c>
    </row>
    <row r="352" spans="1:7" x14ac:dyDescent="0.25">
      <c r="A352" s="5" t="s">
        <v>117</v>
      </c>
      <c r="B352" s="6">
        <v>8.1026315789473671</v>
      </c>
      <c r="C352" s="23">
        <v>9071.4736842105267</v>
      </c>
      <c r="D352" s="18">
        <f t="shared" si="5"/>
        <v>0.12780494171000789</v>
      </c>
      <c r="E352" s="20">
        <v>4.853238421052632</v>
      </c>
      <c r="F352" s="21">
        <v>5.0165249473684197</v>
      </c>
      <c r="G352" s="22">
        <v>4.1728778947368399</v>
      </c>
    </row>
    <row r="353" spans="1:7" x14ac:dyDescent="0.25">
      <c r="A353" s="5" t="s">
        <v>118</v>
      </c>
      <c r="B353" s="6">
        <v>7.9500000000000011</v>
      </c>
      <c r="C353" s="19">
        <v>9229.152173913044</v>
      </c>
      <c r="D353" s="18">
        <f t="shared" si="5"/>
        <v>0.13252279047001869</v>
      </c>
      <c r="E353" s="21">
        <v>4.9375964130434777</v>
      </c>
      <c r="F353" s="21">
        <v>5.1037211521739128</v>
      </c>
      <c r="G353" s="22">
        <v>4.2454100000000023</v>
      </c>
    </row>
    <row r="354" spans="1:7" x14ac:dyDescent="0.25">
      <c r="A354" s="5" t="s">
        <v>119</v>
      </c>
      <c r="B354" s="6">
        <v>8.7727272727272734</v>
      </c>
      <c r="C354" s="19">
        <v>11986.40909090909</v>
      </c>
      <c r="D354" s="18">
        <f t="shared" si="5"/>
        <v>0.15597333617242765</v>
      </c>
      <c r="E354" s="20">
        <v>6.4127288636363629</v>
      </c>
      <c r="F354" s="21">
        <v>6.6284842272727271</v>
      </c>
      <c r="G354" s="22">
        <v>5.5137481818181824</v>
      </c>
    </row>
    <row r="355" spans="1:7" x14ac:dyDescent="0.25">
      <c r="A355" s="5" t="s">
        <v>120</v>
      </c>
      <c r="B355" s="6">
        <v>8.1114035087719305</v>
      </c>
      <c r="C355" s="19">
        <v>9159.6140350877195</v>
      </c>
      <c r="D355" s="18">
        <f t="shared" si="5"/>
        <v>0.12890716623878509</v>
      </c>
      <c r="E355" s="20">
        <v>4.900393508771927</v>
      </c>
      <c r="F355" s="21">
        <v>5.0652665614035097</v>
      </c>
      <c r="G355" s="22">
        <v>4.2134224561403508</v>
      </c>
    </row>
    <row r="356" spans="1:7" x14ac:dyDescent="0.25">
      <c r="A356" s="5" t="s">
        <v>121</v>
      </c>
      <c r="B356" s="6">
        <v>7.205038759689919</v>
      </c>
      <c r="C356" s="19">
        <v>8918.4341085271317</v>
      </c>
      <c r="D356" s="18">
        <f t="shared" si="5"/>
        <v>0.14130195817185554</v>
      </c>
      <c r="E356" s="20">
        <v>4.771219166666671</v>
      </c>
      <c r="F356" s="21">
        <v>4.9317461666666658</v>
      </c>
      <c r="G356" s="22">
        <v>4.1023566666666689</v>
      </c>
    </row>
    <row r="357" spans="1:7" x14ac:dyDescent="0.25">
      <c r="A357" s="5" t="s">
        <v>122</v>
      </c>
      <c r="B357" s="6">
        <v>5.8334328358208927</v>
      </c>
      <c r="C357" s="23">
        <v>7080.8179104477613</v>
      </c>
      <c r="D357" s="18">
        <f t="shared" si="5"/>
        <v>0.13856550158445766</v>
      </c>
      <c r="E357" s="20">
        <v>3.7888157014925383</v>
      </c>
      <c r="F357" s="21">
        <v>3.916289874626866</v>
      </c>
      <c r="G357" s="22">
        <v>3.257673313432834</v>
      </c>
    </row>
    <row r="358" spans="1:7" x14ac:dyDescent="0.25">
      <c r="A358" s="5" t="s">
        <v>263</v>
      </c>
      <c r="B358" s="6">
        <v>7.6</v>
      </c>
      <c r="C358" s="19">
        <v>8443</v>
      </c>
      <c r="D358" s="18">
        <f t="shared" si="5"/>
        <v>0.12681747176159577</v>
      </c>
      <c r="E358" s="21">
        <v>4.5170050000000002</v>
      </c>
      <c r="F358" s="21">
        <v>4.6689790000000002</v>
      </c>
      <c r="G358" s="22">
        <v>3.8837799999999998</v>
      </c>
    </row>
    <row r="359" spans="1:7" x14ac:dyDescent="0.25">
      <c r="A359" s="5" t="s">
        <v>123</v>
      </c>
      <c r="B359" s="6">
        <v>11.197222222222219</v>
      </c>
      <c r="C359" s="19">
        <v>13227.444444444445</v>
      </c>
      <c r="D359" s="18">
        <f t="shared" si="5"/>
        <v>0.13485328883798964</v>
      </c>
      <c r="E359" s="20">
        <v>7.0766827777777799</v>
      </c>
      <c r="F359" s="21">
        <v>7.3147767777777766</v>
      </c>
      <c r="G359" s="22">
        <v>6.0846244444444446</v>
      </c>
    </row>
    <row r="360" spans="1:7" x14ac:dyDescent="0.25">
      <c r="A360" s="5" t="s">
        <v>124</v>
      </c>
      <c r="B360" s="6">
        <v>9.0569444444444454</v>
      </c>
      <c r="C360" s="19">
        <v>10531.625</v>
      </c>
      <c r="D360" s="18">
        <f t="shared" si="5"/>
        <v>0.13274237290271892</v>
      </c>
      <c r="E360" s="20">
        <v>5.6344193749999985</v>
      </c>
      <c r="F360" s="21">
        <v>5.8239886249999975</v>
      </c>
      <c r="G360" s="22">
        <v>4.8445475</v>
      </c>
    </row>
    <row r="361" spans="1:7" x14ac:dyDescent="0.25">
      <c r="A361" s="5" t="s">
        <v>125</v>
      </c>
      <c r="B361" s="6">
        <v>10.015217391304347</v>
      </c>
      <c r="C361" s="19">
        <v>11511.673913043478</v>
      </c>
      <c r="D361" s="18">
        <f t="shared" si="5"/>
        <v>0.13121213202462403</v>
      </c>
      <c r="E361" s="20">
        <v>6.1561519565217395</v>
      </c>
      <c r="F361" s="21">
        <v>6.3632748260869576</v>
      </c>
      <c r="G361" s="22">
        <v>5.2931399999999993</v>
      </c>
    </row>
    <row r="362" spans="1:7" x14ac:dyDescent="0.25">
      <c r="A362" s="5" t="s">
        <v>126</v>
      </c>
      <c r="B362" s="6">
        <v>6.1669014084507063</v>
      </c>
      <c r="C362" s="23">
        <v>7005.6267605633802</v>
      </c>
      <c r="D362" s="18">
        <f t="shared" si="5"/>
        <v>0.1296808606604605</v>
      </c>
      <c r="E362" s="20">
        <v>3.7480103169014081</v>
      </c>
      <c r="F362" s="21">
        <v>3.8741115985915506</v>
      </c>
      <c r="G362" s="22">
        <v>3.2225883098591557</v>
      </c>
    </row>
    <row r="363" spans="1:7" x14ac:dyDescent="0.25">
      <c r="A363" s="5" t="s">
        <v>127</v>
      </c>
      <c r="B363" s="6">
        <v>9.0778378378378335</v>
      </c>
      <c r="C363" s="19">
        <v>10945.605405405406</v>
      </c>
      <c r="D363" s="18">
        <f t="shared" si="5"/>
        <v>0.1376427246521508</v>
      </c>
      <c r="E363" s="21">
        <v>5.8559075675675683</v>
      </c>
      <c r="F363" s="21">
        <v>6.0529287567567565</v>
      </c>
      <c r="G363" s="22">
        <v>5.0349859459459472</v>
      </c>
    </row>
    <row r="364" spans="1:7" x14ac:dyDescent="0.25">
      <c r="A364" s="5" t="s">
        <v>128</v>
      </c>
      <c r="B364" s="6">
        <v>9.1</v>
      </c>
      <c r="C364" s="19">
        <v>10761</v>
      </c>
      <c r="D364" s="18">
        <f t="shared" si="5"/>
        <v>0.13499172060815898</v>
      </c>
      <c r="E364" s="20">
        <v>5.757134999999999</v>
      </c>
      <c r="F364" s="21">
        <v>5.9508329999999994</v>
      </c>
      <c r="G364" s="22">
        <v>4.9500599999999997</v>
      </c>
    </row>
    <row r="365" spans="1:7" x14ac:dyDescent="0.25">
      <c r="A365" s="5" t="s">
        <v>129</v>
      </c>
      <c r="B365" s="6">
        <v>6.6064981949458437</v>
      </c>
      <c r="C365" s="19">
        <v>8294.8122743682306</v>
      </c>
      <c r="D365" s="18">
        <f t="shared" si="5"/>
        <v>0.14332803104024761</v>
      </c>
      <c r="E365" s="20">
        <v>4.4373209025270732</v>
      </c>
      <c r="F365" s="21">
        <v>4.5866139422382668</v>
      </c>
      <c r="G365" s="22">
        <v>3.8152665703971147</v>
      </c>
    </row>
    <row r="366" spans="1:7" x14ac:dyDescent="0.25">
      <c r="A366" s="5" t="s">
        <v>130</v>
      </c>
      <c r="B366" s="6">
        <v>9.6164948453608243</v>
      </c>
      <c r="C366" s="19">
        <v>11792.268041237114</v>
      </c>
      <c r="D366" s="18">
        <f t="shared" si="5"/>
        <v>0.13998336622884311</v>
      </c>
      <c r="E366" s="20">
        <v>6.3088634020618555</v>
      </c>
      <c r="F366" s="21">
        <v>6.5211242268041234</v>
      </c>
      <c r="G366" s="22">
        <v>5.4244432989690718</v>
      </c>
    </row>
    <row r="367" spans="1:7" x14ac:dyDescent="0.25">
      <c r="A367" s="5" t="s">
        <v>131</v>
      </c>
      <c r="B367" s="6">
        <v>7.8720430107526882</v>
      </c>
      <c r="C367" s="23">
        <v>8750.2043010752695</v>
      </c>
      <c r="D367" s="18">
        <f t="shared" si="5"/>
        <v>0.12688977539435878</v>
      </c>
      <c r="E367" s="20">
        <v>4.6813593010752692</v>
      </c>
      <c r="F367" s="21">
        <v>4.8388629784946264</v>
      </c>
      <c r="G367" s="22">
        <v>4.0250939784946249</v>
      </c>
    </row>
    <row r="368" spans="1:7" x14ac:dyDescent="0.25">
      <c r="A368" s="5" t="s">
        <v>132</v>
      </c>
      <c r="B368" s="6">
        <v>7.2700000000000005</v>
      </c>
      <c r="C368" s="19">
        <v>8572.6</v>
      </c>
      <c r="D368" s="18">
        <f t="shared" si="5"/>
        <v>0.13460898293481061</v>
      </c>
      <c r="E368" s="21">
        <v>4.5633360000000005</v>
      </c>
      <c r="F368" s="21">
        <v>4.7168688000000003</v>
      </c>
      <c r="G368" s="22">
        <v>3.9236160000000004</v>
      </c>
    </row>
    <row r="369" spans="1:7" x14ac:dyDescent="0.25">
      <c r="A369" s="5" t="s">
        <v>133</v>
      </c>
      <c r="B369" s="6">
        <v>7.4714285714285724</v>
      </c>
      <c r="C369" s="19">
        <v>9230.8571428571431</v>
      </c>
      <c r="D369" s="18">
        <f t="shared" si="5"/>
        <v>0.14103739402987678</v>
      </c>
      <c r="E369" s="20">
        <v>4.9385085714285708</v>
      </c>
      <c r="F369" s="21">
        <v>5.1046640000000005</v>
      </c>
      <c r="G369" s="22">
        <v>4.246194285714286</v>
      </c>
    </row>
    <row r="370" spans="1:7" x14ac:dyDescent="0.25">
      <c r="A370" s="5" t="s">
        <v>134</v>
      </c>
      <c r="B370" s="6">
        <v>10.546153846153848</v>
      </c>
      <c r="C370" s="19">
        <v>10670.461538461539</v>
      </c>
      <c r="D370" s="18">
        <f t="shared" ref="D370:D433" si="6">C370/(B370*8760)</f>
        <v>0.11550080100183514</v>
      </c>
      <c r="E370" s="20">
        <v>5.708696923076924</v>
      </c>
      <c r="F370" s="21">
        <v>5.900765230769232</v>
      </c>
      <c r="G370" s="22">
        <v>4.9084123076923074</v>
      </c>
    </row>
    <row r="371" spans="1:7" x14ac:dyDescent="0.25">
      <c r="A371" s="5" t="s">
        <v>135</v>
      </c>
      <c r="B371" s="6">
        <v>10.33939393939394</v>
      </c>
      <c r="C371" s="19">
        <v>12293.575757575758</v>
      </c>
      <c r="D371" s="18">
        <f t="shared" si="6"/>
        <v>0.13573099509119038</v>
      </c>
      <c r="E371" s="20">
        <v>6.5770630303030311</v>
      </c>
      <c r="F371" s="21">
        <v>6.7983473939393946</v>
      </c>
      <c r="G371" s="22">
        <v>5.6550448484848479</v>
      </c>
    </row>
    <row r="372" spans="1:7" x14ac:dyDescent="0.25">
      <c r="A372" s="5" t="s">
        <v>136</v>
      </c>
      <c r="B372" s="6">
        <v>7.2321428571428559</v>
      </c>
      <c r="C372" s="23">
        <v>9068.5714285714294</v>
      </c>
      <c r="D372" s="18">
        <f t="shared" si="6"/>
        <v>0.14314222898697787</v>
      </c>
      <c r="E372" s="20">
        <v>4.8516857142857139</v>
      </c>
      <c r="F372" s="21">
        <v>5.0149199999999983</v>
      </c>
      <c r="G372" s="22">
        <v>4.1715428571428568</v>
      </c>
    </row>
    <row r="373" spans="1:7" x14ac:dyDescent="0.25">
      <c r="A373" s="5" t="s">
        <v>137</v>
      </c>
      <c r="B373" s="6">
        <v>8.4859375000000021</v>
      </c>
      <c r="C373" s="19">
        <v>9199.484375</v>
      </c>
      <c r="D373" s="18">
        <f t="shared" si="6"/>
        <v>0.12375408718257859</v>
      </c>
      <c r="E373" s="21">
        <v>4.9217241406249999</v>
      </c>
      <c r="F373" s="21">
        <v>5.0873148593749988</v>
      </c>
      <c r="G373" s="22">
        <v>4.2317628125000004</v>
      </c>
    </row>
    <row r="374" spans="1:7" x14ac:dyDescent="0.25">
      <c r="A374" s="5" t="s">
        <v>138</v>
      </c>
      <c r="B374" s="6">
        <v>8</v>
      </c>
      <c r="C374" s="19">
        <v>9358.6666666666661</v>
      </c>
      <c r="D374" s="18">
        <f t="shared" si="6"/>
        <v>0.13354261796042616</v>
      </c>
      <c r="E374" s="20">
        <v>4.6235368749999992</v>
      </c>
      <c r="F374" s="21">
        <v>4.7790951250000004</v>
      </c>
      <c r="G374" s="22">
        <v>3.9753775000000005</v>
      </c>
    </row>
    <row r="375" spans="1:7" x14ac:dyDescent="0.25">
      <c r="A375" s="5" t="s">
        <v>139</v>
      </c>
      <c r="B375" s="6">
        <v>8.5999999999999979</v>
      </c>
      <c r="C375" s="19">
        <v>10785.7</v>
      </c>
      <c r="D375" s="18">
        <f t="shared" si="6"/>
        <v>0.14316794095784224</v>
      </c>
      <c r="E375" s="20">
        <v>5.7703494999999991</v>
      </c>
      <c r="F375" s="21">
        <v>5.9644921000000002</v>
      </c>
      <c r="G375" s="22">
        <v>4.9614220000000007</v>
      </c>
    </row>
    <row r="376" spans="1:7" x14ac:dyDescent="0.25">
      <c r="A376" s="5" t="s">
        <v>140</v>
      </c>
      <c r="B376" s="6">
        <v>7.5356862745097919</v>
      </c>
      <c r="C376" s="19">
        <v>9252.474509803922</v>
      </c>
      <c r="D376" s="18">
        <f t="shared" si="6"/>
        <v>0.14016222449708979</v>
      </c>
      <c r="E376" s="20">
        <v>4.9703828823529408</v>
      </c>
      <c r="F376" s="21">
        <v>5.1376107176470578</v>
      </c>
      <c r="G376" s="22">
        <v>4.2736002352941185</v>
      </c>
    </row>
    <row r="377" spans="1:7" x14ac:dyDescent="0.25">
      <c r="A377" s="5" t="s">
        <v>141</v>
      </c>
      <c r="B377" s="6">
        <v>8.2986486486486513</v>
      </c>
      <c r="C377" s="23">
        <v>8903.2027027027034</v>
      </c>
      <c r="D377" s="18">
        <f t="shared" si="6"/>
        <v>0.12247142679750368</v>
      </c>
      <c r="E377" s="20">
        <v>4.7632134459459463</v>
      </c>
      <c r="F377" s="21">
        <v>4.9234710945945945</v>
      </c>
      <c r="G377" s="22">
        <v>4.0954732432432426</v>
      </c>
    </row>
    <row r="378" spans="1:7" x14ac:dyDescent="0.25">
      <c r="A378" s="5" t="s">
        <v>142</v>
      </c>
      <c r="B378" s="6">
        <v>7.4070422535211264</v>
      </c>
      <c r="C378" s="19">
        <v>9242.5211267605628</v>
      </c>
      <c r="D378" s="18">
        <f t="shared" si="6"/>
        <v>0.14244313509955969</v>
      </c>
      <c r="E378" s="21">
        <v>4.9617859154929587</v>
      </c>
      <c r="F378" s="21">
        <v>5.1287245070422545</v>
      </c>
      <c r="G378" s="22">
        <v>4.2662084507042248</v>
      </c>
    </row>
    <row r="379" spans="1:7" x14ac:dyDescent="0.25">
      <c r="A379" s="5" t="s">
        <v>143</v>
      </c>
      <c r="B379" s="6">
        <v>9.4941176470588253</v>
      </c>
      <c r="C379" s="19">
        <v>11213.117647058823</v>
      </c>
      <c r="D379" s="18">
        <f t="shared" si="6"/>
        <v>0.13482414150158711</v>
      </c>
      <c r="E379" s="20">
        <v>5.9990179411764695</v>
      </c>
      <c r="F379" s="21">
        <v>6.2008540588235306</v>
      </c>
      <c r="G379" s="22">
        <v>5.1580341176470599</v>
      </c>
    </row>
    <row r="380" spans="1:7" x14ac:dyDescent="0.25">
      <c r="A380" s="5" t="s">
        <v>144</v>
      </c>
      <c r="B380" s="6">
        <v>8.6901639344262271</v>
      </c>
      <c r="C380" s="19">
        <v>9327.8852459016398</v>
      </c>
      <c r="D380" s="18">
        <f t="shared" si="6"/>
        <v>0.12253245058440773</v>
      </c>
      <c r="E380" s="20">
        <v>4.9904186065573768</v>
      </c>
      <c r="F380" s="21">
        <v>5.158320540983607</v>
      </c>
      <c r="G380" s="22">
        <v>4.2908272131147527</v>
      </c>
    </row>
    <row r="381" spans="1:7" x14ac:dyDescent="0.25">
      <c r="A381" s="5" t="s">
        <v>145</v>
      </c>
      <c r="B381" s="6">
        <v>8.3404761904761902</v>
      </c>
      <c r="C381" s="19">
        <v>9248.3452380952385</v>
      </c>
      <c r="D381" s="18">
        <f t="shared" si="6"/>
        <v>0.12658116265640543</v>
      </c>
      <c r="E381" s="20">
        <v>4.9478647023809526</v>
      </c>
      <c r="F381" s="21">
        <v>5.1143349166666683</v>
      </c>
      <c r="G381" s="22">
        <v>4.254238809523808</v>
      </c>
    </row>
    <row r="382" spans="1:7" x14ac:dyDescent="0.25">
      <c r="A382" s="5" t="s">
        <v>146</v>
      </c>
      <c r="B382" s="6">
        <v>4.0750000000000002</v>
      </c>
      <c r="C382" s="23">
        <v>4471.5</v>
      </c>
      <c r="D382" s="18">
        <f t="shared" si="6"/>
        <v>0.12526262711152197</v>
      </c>
      <c r="E382" s="20">
        <v>2.3922525000000001</v>
      </c>
      <c r="F382" s="21">
        <v>2.4727395000000003</v>
      </c>
      <c r="G382" s="22">
        <v>2.0568900000000001</v>
      </c>
    </row>
    <row r="383" spans="1:7" x14ac:dyDescent="0.25">
      <c r="A383" s="5" t="s">
        <v>147</v>
      </c>
      <c r="B383" s="6">
        <v>9.8868421052631632</v>
      </c>
      <c r="C383" s="19">
        <v>11996.938596491229</v>
      </c>
      <c r="D383" s="18">
        <f t="shared" si="6"/>
        <v>0.13851880345931628</v>
      </c>
      <c r="E383" s="21">
        <v>6.4399967982456161</v>
      </c>
      <c r="F383" s="21">
        <v>6.656669587719299</v>
      </c>
      <c r="G383" s="22">
        <v>5.5371935087719297</v>
      </c>
    </row>
    <row r="384" spans="1:7" x14ac:dyDescent="0.25">
      <c r="A384" s="5" t="s">
        <v>148</v>
      </c>
      <c r="B384" s="6">
        <v>7.0647058823529463</v>
      </c>
      <c r="C384" s="19">
        <v>8116.6470588235297</v>
      </c>
      <c r="D384" s="18">
        <f t="shared" si="6"/>
        <v>0.13115307259171383</v>
      </c>
      <c r="E384" s="20">
        <v>4.3424061764705861</v>
      </c>
      <c r="F384" s="21">
        <v>4.4885058235294109</v>
      </c>
      <c r="G384" s="22">
        <v>3.7336576470588239</v>
      </c>
    </row>
    <row r="385" spans="1:7" x14ac:dyDescent="0.25">
      <c r="A385" s="5" t="s">
        <v>149</v>
      </c>
      <c r="B385" s="6">
        <v>11.6</v>
      </c>
      <c r="C385" s="19">
        <v>15942</v>
      </c>
      <c r="D385" s="18">
        <f t="shared" si="6"/>
        <v>0.15688474256022675</v>
      </c>
      <c r="E385" s="20">
        <v>8.5289699999999993</v>
      </c>
      <c r="F385" s="21">
        <v>8.8159259999999993</v>
      </c>
      <c r="G385" s="22">
        <v>7.3333199999999996</v>
      </c>
    </row>
    <row r="386" spans="1:7" x14ac:dyDescent="0.25">
      <c r="A386" s="5" t="s">
        <v>150</v>
      </c>
      <c r="B386" s="6">
        <v>8.1999999999999993</v>
      </c>
      <c r="C386" s="19">
        <v>8783</v>
      </c>
      <c r="D386" s="18">
        <f t="shared" si="6"/>
        <v>0.12227141107027509</v>
      </c>
      <c r="E386" s="20">
        <v>4.6989049999999999</v>
      </c>
      <c r="F386" s="21">
        <v>4.8569990000000001</v>
      </c>
      <c r="G386" s="22">
        <v>4.0401800000000003</v>
      </c>
    </row>
    <row r="387" spans="1:7" x14ac:dyDescent="0.25">
      <c r="A387" s="5" t="s">
        <v>151</v>
      </c>
      <c r="B387" s="6">
        <v>7.6670212765957464</v>
      </c>
      <c r="C387" s="23">
        <v>8845.489361702128</v>
      </c>
      <c r="D387" s="18">
        <f t="shared" si="6"/>
        <v>0.13170161176380393</v>
      </c>
      <c r="E387" s="20">
        <v>4.732336808510639</v>
      </c>
      <c r="F387" s="21">
        <v>4.8915556170212771</v>
      </c>
      <c r="G387" s="22">
        <v>4.0689251063829781</v>
      </c>
    </row>
    <row r="388" spans="1:7" x14ac:dyDescent="0.25">
      <c r="A388" s="5" t="s">
        <v>152</v>
      </c>
      <c r="B388" s="6">
        <v>7.7969696969697022</v>
      </c>
      <c r="C388" s="19">
        <v>9382.05303030303</v>
      </c>
      <c r="D388" s="18">
        <f t="shared" si="6"/>
        <v>0.13736241918624556</v>
      </c>
      <c r="E388" s="21">
        <v>5.0193983712121222</v>
      </c>
      <c r="F388" s="21">
        <v>5.1882753257575738</v>
      </c>
      <c r="G388" s="22">
        <v>4.3157443939393927</v>
      </c>
    </row>
    <row r="389" spans="1:7" x14ac:dyDescent="0.25">
      <c r="A389" s="5" t="s">
        <v>153</v>
      </c>
      <c r="B389" s="6">
        <v>8.0716049382716069</v>
      </c>
      <c r="C389" s="19">
        <v>9740.2469135802476</v>
      </c>
      <c r="D389" s="18">
        <f t="shared" si="6"/>
        <v>0.13775455328944519</v>
      </c>
      <c r="E389" s="20">
        <v>5.2110320987654326</v>
      </c>
      <c r="F389" s="21">
        <v>5.3863565432098763</v>
      </c>
      <c r="G389" s="22">
        <v>4.4805135802469138</v>
      </c>
    </row>
    <row r="390" spans="1:7" x14ac:dyDescent="0.25">
      <c r="A390" s="5" t="s">
        <v>154</v>
      </c>
      <c r="B390" s="6">
        <v>8.9666666666666668</v>
      </c>
      <c r="C390" s="19">
        <v>10468.5</v>
      </c>
      <c r="D390" s="18">
        <f t="shared" si="6"/>
        <v>0.13327519478535418</v>
      </c>
      <c r="E390" s="20">
        <v>5.6006475</v>
      </c>
      <c r="F390" s="21">
        <v>5.7890805000000007</v>
      </c>
      <c r="G390" s="22">
        <v>4.8155099999999997</v>
      </c>
    </row>
    <row r="391" spans="1:7" x14ac:dyDescent="0.25">
      <c r="A391" s="5" t="s">
        <v>155</v>
      </c>
      <c r="B391" s="6">
        <v>8.6999999999999993</v>
      </c>
      <c r="C391" s="19">
        <v>10719.344827586207</v>
      </c>
      <c r="D391" s="18">
        <f t="shared" si="6"/>
        <v>0.14065166676620749</v>
      </c>
      <c r="E391" s="20">
        <v>5.7348494827586212</v>
      </c>
      <c r="F391" s="21">
        <v>5.9277976896551712</v>
      </c>
      <c r="G391" s="22">
        <v>4.9308986206896543</v>
      </c>
    </row>
    <row r="392" spans="1:7" x14ac:dyDescent="0.25">
      <c r="A392" s="5" t="s">
        <v>156</v>
      </c>
      <c r="B392" s="6">
        <v>7.673333333333332</v>
      </c>
      <c r="C392" s="23">
        <v>9921.1333333333332</v>
      </c>
      <c r="D392" s="18">
        <f t="shared" si="6"/>
        <v>0.14759549964493851</v>
      </c>
      <c r="E392" s="20">
        <v>5.3078063333333336</v>
      </c>
      <c r="F392" s="21">
        <v>5.4863867333333332</v>
      </c>
      <c r="G392" s="22">
        <v>4.5637213333333335</v>
      </c>
    </row>
    <row r="393" spans="1:7" x14ac:dyDescent="0.25">
      <c r="A393" s="5" t="s">
        <v>157</v>
      </c>
      <c r="B393" s="6">
        <v>9.6428571428571423</v>
      </c>
      <c r="C393" s="19">
        <v>12703.142857142857</v>
      </c>
      <c r="D393" s="18">
        <f t="shared" si="6"/>
        <v>0.15038389988161679</v>
      </c>
      <c r="E393" s="21">
        <v>6.7961814285714288</v>
      </c>
      <c r="F393" s="21">
        <v>7.0248380000000008</v>
      </c>
      <c r="G393" s="22">
        <v>5.8434457142857132</v>
      </c>
    </row>
    <row r="394" spans="1:7" x14ac:dyDescent="0.25">
      <c r="A394" s="5" t="s">
        <v>158</v>
      </c>
      <c r="B394" s="6">
        <v>8.0359374999999993</v>
      </c>
      <c r="C394" s="19">
        <v>9427.375</v>
      </c>
      <c r="D394" s="18">
        <f t="shared" si="6"/>
        <v>0.13392144485078358</v>
      </c>
      <c r="E394" s="20">
        <v>5.0436456249999981</v>
      </c>
      <c r="F394" s="21">
        <v>5.2133383750000011</v>
      </c>
      <c r="G394" s="22">
        <v>4.3365925000000001</v>
      </c>
    </row>
    <row r="395" spans="1:7" x14ac:dyDescent="0.25">
      <c r="A395" s="5" t="s">
        <v>159</v>
      </c>
      <c r="B395" s="6">
        <v>8.35</v>
      </c>
      <c r="C395" s="19">
        <v>9781.391304347826</v>
      </c>
      <c r="D395" s="18">
        <f t="shared" si="6"/>
        <v>0.1337242132768412</v>
      </c>
      <c r="E395" s="20">
        <v>5.2330443478260866</v>
      </c>
      <c r="F395" s="21">
        <v>5.4091093913043462</v>
      </c>
      <c r="G395" s="22">
        <v>4.4994399999999999</v>
      </c>
    </row>
    <row r="396" spans="1:7" x14ac:dyDescent="0.25">
      <c r="A396" s="5" t="s">
        <v>160</v>
      </c>
      <c r="B396" s="6">
        <v>8.6650602409638591</v>
      </c>
      <c r="C396" s="19">
        <v>10699.638554216868</v>
      </c>
      <c r="D396" s="18">
        <f t="shared" si="6"/>
        <v>0.14095919616418034</v>
      </c>
      <c r="E396" s="20">
        <v>5.7532288554216864</v>
      </c>
      <c r="F396" s="21">
        <v>5.9467954337349376</v>
      </c>
      <c r="G396" s="22">
        <v>4.9467014457831331</v>
      </c>
    </row>
    <row r="397" spans="1:7" x14ac:dyDescent="0.25">
      <c r="A397" s="5" t="s">
        <v>161</v>
      </c>
      <c r="B397" s="6">
        <v>8.0016949152542374</v>
      </c>
      <c r="C397" s="23">
        <v>10296.152542372882</v>
      </c>
      <c r="D397" s="18">
        <f t="shared" si="6"/>
        <v>0.1468888643861731</v>
      </c>
      <c r="E397" s="20">
        <v>5.5084416101694931</v>
      </c>
      <c r="F397" s="21">
        <v>5.6937723559322038</v>
      </c>
      <c r="G397" s="22">
        <v>4.7362301694915248</v>
      </c>
    </row>
    <row r="398" spans="1:7" x14ac:dyDescent="0.25">
      <c r="A398" s="5" t="s">
        <v>162</v>
      </c>
      <c r="B398" s="6">
        <v>9.0057692307692303</v>
      </c>
      <c r="C398" s="19">
        <v>9314.5961538461543</v>
      </c>
      <c r="D398" s="18">
        <f t="shared" si="6"/>
        <v>0.11806987676205689</v>
      </c>
      <c r="E398" s="21">
        <v>4.9833089423076933</v>
      </c>
      <c r="F398" s="21">
        <v>5.1509716730769251</v>
      </c>
      <c r="G398" s="22">
        <v>4.2847142307692323</v>
      </c>
    </row>
    <row r="399" spans="1:7" x14ac:dyDescent="0.25">
      <c r="A399" s="5" t="s">
        <v>163</v>
      </c>
      <c r="B399" s="6">
        <v>7.0428571428571418</v>
      </c>
      <c r="C399" s="19">
        <v>9886.2857142857138</v>
      </c>
      <c r="D399" s="18">
        <f t="shared" si="6"/>
        <v>0.16024340770791076</v>
      </c>
      <c r="E399" s="20">
        <v>5.2891628571428573</v>
      </c>
      <c r="F399" s="21">
        <v>5.4671159999999999</v>
      </c>
      <c r="G399" s="22">
        <v>4.5476914285714285</v>
      </c>
    </row>
    <row r="400" spans="1:7" x14ac:dyDescent="0.25">
      <c r="A400" s="5" t="s">
        <v>164</v>
      </c>
      <c r="B400" s="6">
        <v>11.291666666666666</v>
      </c>
      <c r="C400" s="19">
        <v>13674.5</v>
      </c>
      <c r="D400" s="18">
        <f t="shared" si="6"/>
        <v>0.13824495779204368</v>
      </c>
      <c r="E400" s="20">
        <v>7.3158575000000008</v>
      </c>
      <c r="F400" s="21">
        <v>7.5619985000000005</v>
      </c>
      <c r="G400" s="22">
        <v>6.2902700000000005</v>
      </c>
    </row>
    <row r="401" spans="1:7" x14ac:dyDescent="0.25">
      <c r="A401" s="5" t="s">
        <v>165</v>
      </c>
      <c r="B401" s="6">
        <v>12.133333333333333</v>
      </c>
      <c r="C401" s="19">
        <v>10163.666666666666</v>
      </c>
      <c r="D401" s="18">
        <f t="shared" si="6"/>
        <v>9.5623839630688934E-2</v>
      </c>
      <c r="E401" s="20">
        <v>5.4375616666666673</v>
      </c>
      <c r="F401" s="21">
        <v>5.6205076666666658</v>
      </c>
      <c r="G401" s="22">
        <v>4.6752866666666666</v>
      </c>
    </row>
    <row r="402" spans="1:7" x14ac:dyDescent="0.25">
      <c r="A402" s="5" t="s">
        <v>166</v>
      </c>
      <c r="B402" s="6">
        <v>10.774999999999995</v>
      </c>
      <c r="C402" s="23">
        <v>12561.40909090909</v>
      </c>
      <c r="D402" s="18">
        <f t="shared" si="6"/>
        <v>0.13308128162083607</v>
      </c>
      <c r="E402" s="20">
        <v>6.7413465340909084</v>
      </c>
      <c r="F402" s="21">
        <v>6.9681581931818188</v>
      </c>
      <c r="G402" s="22">
        <v>5.7962979545454552</v>
      </c>
    </row>
    <row r="403" spans="1:7" x14ac:dyDescent="0.25">
      <c r="A403" s="5" t="s">
        <v>167</v>
      </c>
      <c r="B403" s="6">
        <v>10.894736842105264</v>
      </c>
      <c r="C403" s="19">
        <v>11823.526315789473</v>
      </c>
      <c r="D403" s="18">
        <f t="shared" si="6"/>
        <v>0.12388712417003066</v>
      </c>
      <c r="E403" s="21">
        <v>6.3255865789473686</v>
      </c>
      <c r="F403" s="21">
        <v>6.5384100526315789</v>
      </c>
      <c r="G403" s="22">
        <v>5.4388221052631573</v>
      </c>
    </row>
    <row r="404" spans="1:7" x14ac:dyDescent="0.25">
      <c r="A404" s="5" t="s">
        <v>168</v>
      </c>
      <c r="B404" s="6">
        <v>7.5999999999999988</v>
      </c>
      <c r="C404" s="19">
        <v>8988</v>
      </c>
      <c r="D404" s="18">
        <f t="shared" si="6"/>
        <v>0.13500360490266766</v>
      </c>
      <c r="E404" s="20">
        <v>4.8085800000000001</v>
      </c>
      <c r="F404" s="21">
        <v>4.970364</v>
      </c>
      <c r="G404" s="22">
        <v>4.1344799999999999</v>
      </c>
    </row>
    <row r="405" spans="1:7" x14ac:dyDescent="0.25">
      <c r="A405" s="5" t="s">
        <v>169</v>
      </c>
      <c r="B405" s="6">
        <v>6.95</v>
      </c>
      <c r="C405" s="19">
        <v>8085.5</v>
      </c>
      <c r="D405" s="18">
        <f t="shared" si="6"/>
        <v>0.13280608390000329</v>
      </c>
      <c r="E405" s="20">
        <v>4.3257425000000005</v>
      </c>
      <c r="F405" s="21">
        <v>4.4712814999999999</v>
      </c>
      <c r="G405" s="22">
        <v>3.7193300000000007</v>
      </c>
    </row>
    <row r="406" spans="1:7" x14ac:dyDescent="0.25">
      <c r="A406" s="5" t="s">
        <v>170</v>
      </c>
      <c r="B406" s="6">
        <v>7.3460937500000023</v>
      </c>
      <c r="C406" s="19">
        <v>9576.40625</v>
      </c>
      <c r="D406" s="18">
        <f t="shared" si="6"/>
        <v>0.14881338269094138</v>
      </c>
      <c r="E406" s="20">
        <v>5.1233773437499996</v>
      </c>
      <c r="F406" s="21">
        <v>5.2957526562500021</v>
      </c>
      <c r="G406" s="22">
        <v>4.4051468750000007</v>
      </c>
    </row>
    <row r="407" spans="1:7" x14ac:dyDescent="0.25">
      <c r="A407" s="5" t="s">
        <v>171</v>
      </c>
      <c r="B407" s="6">
        <v>8.8000000000000007</v>
      </c>
      <c r="C407" s="23">
        <v>11676.5</v>
      </c>
      <c r="D407" s="18">
        <f t="shared" si="6"/>
        <v>0.15146974885844749</v>
      </c>
      <c r="E407" s="20">
        <v>6.2469275</v>
      </c>
      <c r="F407" s="21">
        <v>6.4571044999999998</v>
      </c>
      <c r="G407" s="22">
        <v>5.3711900000000004</v>
      </c>
    </row>
    <row r="408" spans="1:7" x14ac:dyDescent="0.25">
      <c r="A408" s="5" t="s">
        <v>172</v>
      </c>
      <c r="B408" s="6">
        <v>10.97</v>
      </c>
      <c r="C408" s="19">
        <v>14253.1</v>
      </c>
      <c r="D408" s="18">
        <f t="shared" si="6"/>
        <v>0.14831961805338759</v>
      </c>
      <c r="E408" s="21">
        <v>7.6254084999999989</v>
      </c>
      <c r="F408" s="21">
        <v>7.8819642999999999</v>
      </c>
      <c r="G408" s="22">
        <v>6.5564260000000001</v>
      </c>
    </row>
    <row r="409" spans="1:7" x14ac:dyDescent="0.25">
      <c r="A409" s="5" t="s">
        <v>173</v>
      </c>
      <c r="B409" s="6">
        <v>9.889999999999997</v>
      </c>
      <c r="C409" s="19">
        <v>10522.525</v>
      </c>
      <c r="D409" s="18">
        <f t="shared" si="6"/>
        <v>0.12145616623036047</v>
      </c>
      <c r="E409" s="20">
        <v>5.6295508749999996</v>
      </c>
      <c r="F409" s="21">
        <v>5.8189563250000003</v>
      </c>
      <c r="G409" s="22">
        <v>4.8403614999999984</v>
      </c>
    </row>
    <row r="410" spans="1:7" x14ac:dyDescent="0.25">
      <c r="A410" s="5" t="s">
        <v>174</v>
      </c>
      <c r="B410" s="6">
        <v>10.514285714285714</v>
      </c>
      <c r="C410" s="19">
        <v>12229.857142857143</v>
      </c>
      <c r="D410" s="18">
        <f t="shared" si="6"/>
        <v>0.13278147955132025</v>
      </c>
      <c r="E410" s="20">
        <v>6.5429735714285711</v>
      </c>
      <c r="F410" s="21">
        <v>6.7631110000000012</v>
      </c>
      <c r="G410" s="22">
        <v>5.6257342857142856</v>
      </c>
    </row>
    <row r="411" spans="1:7" x14ac:dyDescent="0.25">
      <c r="A411" s="5" t="s">
        <v>175</v>
      </c>
      <c r="B411" s="6">
        <v>10.119480519480524</v>
      </c>
      <c r="C411" s="19">
        <v>11859.402597402597</v>
      </c>
      <c r="D411" s="18">
        <f t="shared" si="6"/>
        <v>0.13378286358564687</v>
      </c>
      <c r="E411" s="20">
        <v>6.3447803896103867</v>
      </c>
      <c r="F411" s="21">
        <v>6.5582496363636382</v>
      </c>
      <c r="G411" s="22">
        <v>5.4553251948051953</v>
      </c>
    </row>
    <row r="412" spans="1:7" x14ac:dyDescent="0.25">
      <c r="A412" s="5" t="s">
        <v>176</v>
      </c>
      <c r="B412" s="6">
        <v>8.3916666666666657</v>
      </c>
      <c r="C412" s="23">
        <v>9523.0833333333339</v>
      </c>
      <c r="D412" s="18">
        <f t="shared" si="6"/>
        <v>0.12954637174481826</v>
      </c>
      <c r="E412" s="20">
        <v>5.0948495833333336</v>
      </c>
      <c r="F412" s="21">
        <v>5.2662650833333338</v>
      </c>
      <c r="G412" s="22">
        <v>4.3806183333333335</v>
      </c>
    </row>
    <row r="413" spans="1:7" x14ac:dyDescent="0.25">
      <c r="A413" s="5" t="s">
        <v>177</v>
      </c>
      <c r="B413" s="6">
        <v>8.1356589147286851</v>
      </c>
      <c r="C413" s="19">
        <v>9808.8604651162786</v>
      </c>
      <c r="D413" s="18">
        <f t="shared" si="6"/>
        <v>0.13763272791348777</v>
      </c>
      <c r="E413" s="21">
        <v>5.2476905813953474</v>
      </c>
      <c r="F413" s="21">
        <v>5.4242483953488403</v>
      </c>
      <c r="G413" s="22">
        <v>4.5120330232558121</v>
      </c>
    </row>
    <row r="414" spans="1:7" x14ac:dyDescent="0.25">
      <c r="A414" s="5" t="s">
        <v>178</v>
      </c>
      <c r="B414" s="6">
        <v>12.218181818181819</v>
      </c>
      <c r="C414" s="19">
        <v>14276.545454545454</v>
      </c>
      <c r="D414" s="18">
        <f t="shared" si="6"/>
        <v>0.13338667373342031</v>
      </c>
      <c r="E414" s="20">
        <v>7.6379518181818185</v>
      </c>
      <c r="F414" s="21">
        <v>7.8949296363636359</v>
      </c>
      <c r="G414" s="22">
        <v>6.5672109090909094</v>
      </c>
    </row>
    <row r="415" spans="1:7" x14ac:dyDescent="0.25">
      <c r="A415" s="5" t="s">
        <v>179</v>
      </c>
      <c r="B415" s="6">
        <v>9.9833333333333361</v>
      </c>
      <c r="C415" s="19">
        <v>12395.5</v>
      </c>
      <c r="D415" s="18">
        <f t="shared" si="6"/>
        <v>0.14173737050335028</v>
      </c>
      <c r="E415" s="20">
        <v>6.6315925000000009</v>
      </c>
      <c r="F415" s="21">
        <v>6.8547114999999987</v>
      </c>
      <c r="G415" s="22">
        <v>5.7019300000000017</v>
      </c>
    </row>
    <row r="416" spans="1:7" x14ac:dyDescent="0.25">
      <c r="A416" s="5" t="s">
        <v>180</v>
      </c>
      <c r="B416" s="6">
        <v>8.1230769230769262</v>
      </c>
      <c r="C416" s="19">
        <v>9575.6153846153848</v>
      </c>
      <c r="D416" s="18">
        <f t="shared" si="6"/>
        <v>0.13456806939255564</v>
      </c>
      <c r="E416" s="20">
        <v>5.1229542307692304</v>
      </c>
      <c r="F416" s="21">
        <v>5.2953153076923094</v>
      </c>
      <c r="G416" s="22">
        <v>4.4047830769230778</v>
      </c>
    </row>
    <row r="417" spans="1:7" x14ac:dyDescent="0.25">
      <c r="A417" s="5" t="s">
        <v>181</v>
      </c>
      <c r="B417" s="6">
        <v>10.500000000000002</v>
      </c>
      <c r="C417" s="23">
        <v>12238.406779661016</v>
      </c>
      <c r="D417" s="18">
        <f t="shared" si="6"/>
        <v>0.13305508566711258</v>
      </c>
      <c r="E417" s="20">
        <v>6.5475476271186457</v>
      </c>
      <c r="F417" s="21">
        <v>6.7678389491525444</v>
      </c>
      <c r="G417" s="22">
        <v>5.6296671186440674</v>
      </c>
    </row>
    <row r="418" spans="1:7" x14ac:dyDescent="0.25">
      <c r="A418" s="5" t="s">
        <v>182</v>
      </c>
      <c r="B418" s="6">
        <v>10.299999999999995</v>
      </c>
      <c r="C418" s="19">
        <v>11725.076923076924</v>
      </c>
      <c r="D418" s="18">
        <f t="shared" si="6"/>
        <v>0.12994942726289987</v>
      </c>
      <c r="E418" s="21">
        <v>6.2729161538461558</v>
      </c>
      <c r="F418" s="21">
        <v>6.4839675384615383</v>
      </c>
      <c r="G418" s="22">
        <v>5.3935353846153857</v>
      </c>
    </row>
    <row r="419" spans="1:7" x14ac:dyDescent="0.25">
      <c r="A419" s="5" t="s">
        <v>183</v>
      </c>
      <c r="B419" s="6">
        <v>4.4000000000000004</v>
      </c>
      <c r="C419" s="19">
        <v>7717</v>
      </c>
      <c r="D419" s="18">
        <f t="shared" si="6"/>
        <v>0.20021274387712745</v>
      </c>
      <c r="E419" s="20">
        <v>4.1285949999999998</v>
      </c>
      <c r="F419" s="21">
        <v>4.2675010000000002</v>
      </c>
      <c r="G419" s="22">
        <v>3.54982</v>
      </c>
    </row>
    <row r="420" spans="1:7" x14ac:dyDescent="0.25">
      <c r="A420" s="5" t="s">
        <v>184</v>
      </c>
      <c r="B420" s="6">
        <v>6.166666666666667</v>
      </c>
      <c r="C420" s="19">
        <v>7025.666666666667</v>
      </c>
      <c r="D420" s="18">
        <f t="shared" si="6"/>
        <v>0.13005676909786498</v>
      </c>
      <c r="E420" s="20">
        <v>3.7587316666666672</v>
      </c>
      <c r="F420" s="21">
        <v>3.8851936666666664</v>
      </c>
      <c r="G420" s="22">
        <v>3.2318066666666669</v>
      </c>
    </row>
    <row r="421" spans="1:7" x14ac:dyDescent="0.25">
      <c r="A421" s="5" t="s">
        <v>185</v>
      </c>
      <c r="B421" s="6">
        <v>8.3552486187845254</v>
      </c>
      <c r="C421" s="19">
        <v>10142.480662983426</v>
      </c>
      <c r="D421" s="18">
        <f t="shared" si="6"/>
        <v>0.13857366550148759</v>
      </c>
      <c r="E421" s="20">
        <v>5.4262271546961296</v>
      </c>
      <c r="F421" s="21">
        <v>5.6087918066298315</v>
      </c>
      <c r="G421" s="22">
        <v>4.6655411049723776</v>
      </c>
    </row>
    <row r="422" spans="1:7" x14ac:dyDescent="0.25">
      <c r="A422" s="5" t="s">
        <v>186</v>
      </c>
      <c r="B422" s="6">
        <v>10.036885245901646</v>
      </c>
      <c r="C422" s="23">
        <v>11675.098360655738</v>
      </c>
      <c r="D422" s="18">
        <f t="shared" si="6"/>
        <v>0.13278758826172637</v>
      </c>
      <c r="E422" s="20">
        <v>6.246177622950821</v>
      </c>
      <c r="F422" s="21">
        <v>6.4563293934426209</v>
      </c>
      <c r="G422" s="22">
        <v>5.3705452459016403</v>
      </c>
    </row>
    <row r="423" spans="1:7" x14ac:dyDescent="0.25">
      <c r="A423" s="5" t="s">
        <v>187</v>
      </c>
      <c r="B423" s="6">
        <v>8.6352348993288448</v>
      </c>
      <c r="C423" s="19">
        <v>10279.587248322148</v>
      </c>
      <c r="D423" s="18">
        <f t="shared" si="6"/>
        <v>0.13589310281008349</v>
      </c>
      <c r="E423" s="21">
        <v>5.4918647651006731</v>
      </c>
      <c r="F423" s="21">
        <v>5.6766377852349033</v>
      </c>
      <c r="G423" s="22">
        <v>4.7219771812080511</v>
      </c>
    </row>
    <row r="424" spans="1:7" x14ac:dyDescent="0.25">
      <c r="A424" s="5" t="s">
        <v>188</v>
      </c>
      <c r="B424" s="6">
        <v>8.7333333333333325</v>
      </c>
      <c r="C424" s="19">
        <v>9328.3333333333339</v>
      </c>
      <c r="D424" s="18">
        <f t="shared" si="6"/>
        <v>0.12193262225940257</v>
      </c>
      <c r="E424" s="20">
        <v>4.9906583333333332</v>
      </c>
      <c r="F424" s="21">
        <v>5.1585683333333332</v>
      </c>
      <c r="G424" s="22">
        <v>4.2910333333333339</v>
      </c>
    </row>
    <row r="425" spans="1:7" x14ac:dyDescent="0.25">
      <c r="A425" s="5" t="s">
        <v>189</v>
      </c>
      <c r="B425" s="6">
        <v>9.6999999999999993</v>
      </c>
      <c r="C425" s="19">
        <v>10701</v>
      </c>
      <c r="D425" s="18">
        <f t="shared" si="6"/>
        <v>0.12593560231605705</v>
      </c>
      <c r="E425" s="20">
        <v>5.7250350000000001</v>
      </c>
      <c r="F425" s="21">
        <v>5.9176529999999996</v>
      </c>
      <c r="G425" s="22">
        <v>4.9224600000000001</v>
      </c>
    </row>
    <row r="426" spans="1:7" x14ac:dyDescent="0.25">
      <c r="A426" s="5" t="s">
        <v>190</v>
      </c>
      <c r="B426" s="6">
        <v>8.188709677419352</v>
      </c>
      <c r="C426" s="19">
        <v>9067.7096774193542</v>
      </c>
      <c r="D426" s="18">
        <f t="shared" si="6"/>
        <v>0.12640900902359378</v>
      </c>
      <c r="E426" s="20">
        <v>4.8512246774193555</v>
      </c>
      <c r="F426" s="21">
        <v>5.0144434516129035</v>
      </c>
      <c r="G426" s="22">
        <v>4.1711464516129038</v>
      </c>
    </row>
    <row r="427" spans="1:7" x14ac:dyDescent="0.25">
      <c r="A427" s="5" t="s">
        <v>268</v>
      </c>
      <c r="B427" s="6">
        <v>12.3</v>
      </c>
      <c r="C427" s="23">
        <v>11640</v>
      </c>
      <c r="D427" s="18">
        <f t="shared" si="6"/>
        <v>0.10802984742176189</v>
      </c>
      <c r="E427" s="20">
        <v>6.2274000000000003</v>
      </c>
      <c r="F427" s="21">
        <v>6.4369199999999998</v>
      </c>
      <c r="G427" s="22">
        <v>5.3544</v>
      </c>
    </row>
    <row r="428" spans="1:7" x14ac:dyDescent="0.25">
      <c r="A428" s="5" t="s">
        <v>191</v>
      </c>
      <c r="B428" s="6">
        <v>8.6809523809523785</v>
      </c>
      <c r="C428" s="19">
        <v>10065.314285714287</v>
      </c>
      <c r="D428" s="18">
        <f t="shared" si="6"/>
        <v>0.13235972617768396</v>
      </c>
      <c r="E428" s="21">
        <v>5.3849431428571419</v>
      </c>
      <c r="F428" s="21">
        <v>5.5661187999999964</v>
      </c>
      <c r="G428" s="22">
        <v>4.6300445714285727</v>
      </c>
    </row>
    <row r="429" spans="1:7" x14ac:dyDescent="0.25">
      <c r="A429" s="5" t="s">
        <v>192</v>
      </c>
      <c r="B429" s="6">
        <v>8.9914893617021292</v>
      </c>
      <c r="C429" s="19">
        <v>11956.127659574468</v>
      </c>
      <c r="D429" s="18">
        <f t="shared" si="6"/>
        <v>0.15179406889725916</v>
      </c>
      <c r="E429" s="20">
        <v>6.3965282978723437</v>
      </c>
      <c r="F429" s="21">
        <v>6.6117385957446793</v>
      </c>
      <c r="G429" s="22">
        <v>5.4998187234042559</v>
      </c>
    </row>
    <row r="430" spans="1:7" x14ac:dyDescent="0.25">
      <c r="A430" s="5" t="s">
        <v>193</v>
      </c>
      <c r="B430" s="6">
        <v>9.1246153846153888</v>
      </c>
      <c r="C430" s="19">
        <v>10497.969230769231</v>
      </c>
      <c r="D430" s="18">
        <f t="shared" si="6"/>
        <v>0.13133685788392999</v>
      </c>
      <c r="E430" s="20">
        <v>5.6164135384615399</v>
      </c>
      <c r="F430" s="21">
        <v>5.8053769846153864</v>
      </c>
      <c r="G430" s="22">
        <v>4.8290658461538465</v>
      </c>
    </row>
    <row r="431" spans="1:7" x14ac:dyDescent="0.25">
      <c r="A431" s="5" t="s">
        <v>194</v>
      </c>
      <c r="B431" s="6">
        <v>8.69</v>
      </c>
      <c r="C431" s="19">
        <v>9249.9</v>
      </c>
      <c r="D431" s="18">
        <f t="shared" si="6"/>
        <v>0.12151031732269811</v>
      </c>
      <c r="E431" s="20">
        <v>4.9486964999999996</v>
      </c>
      <c r="F431" s="21">
        <v>5.1151947</v>
      </c>
      <c r="G431" s="22">
        <v>4.2549539999999997</v>
      </c>
    </row>
    <row r="432" spans="1:7" x14ac:dyDescent="0.25">
      <c r="A432" s="5" t="s">
        <v>195</v>
      </c>
      <c r="B432" s="6">
        <v>9.331764705882355</v>
      </c>
      <c r="C432" s="23">
        <v>12183.094117647059</v>
      </c>
      <c r="D432" s="18">
        <f t="shared" si="6"/>
        <v>0.14903549462670138</v>
      </c>
      <c r="E432" s="20">
        <v>6.5179553529411765</v>
      </c>
      <c r="F432" s="21">
        <v>6.7372510470588223</v>
      </c>
      <c r="G432" s="22">
        <v>5.604223294117646</v>
      </c>
    </row>
    <row r="433" spans="1:7" x14ac:dyDescent="0.25">
      <c r="A433" s="5" t="s">
        <v>196</v>
      </c>
      <c r="B433" s="6">
        <v>10</v>
      </c>
      <c r="C433" s="19">
        <v>11798</v>
      </c>
      <c r="D433" s="18">
        <f t="shared" si="6"/>
        <v>0.13468036529680366</v>
      </c>
      <c r="E433" s="21">
        <v>6.3119300000000003</v>
      </c>
      <c r="F433" s="21">
        <v>6.5242940000000003</v>
      </c>
      <c r="G433" s="22">
        <v>5.4270800000000001</v>
      </c>
    </row>
    <row r="434" spans="1:7" x14ac:dyDescent="0.25">
      <c r="A434" s="5" t="s">
        <v>197</v>
      </c>
      <c r="B434" s="6">
        <v>7.1124999999999998</v>
      </c>
      <c r="C434" s="19">
        <v>8373.5</v>
      </c>
      <c r="D434" s="18">
        <f t="shared" ref="D434:D497" si="7">C434/(B434*8760)</f>
        <v>0.13439423485888083</v>
      </c>
      <c r="E434" s="20">
        <v>4.4798225</v>
      </c>
      <c r="F434" s="21">
        <v>4.6305455000000002</v>
      </c>
      <c r="G434" s="22">
        <v>3.8518100000000004</v>
      </c>
    </row>
    <row r="435" spans="1:7" x14ac:dyDescent="0.25">
      <c r="A435" s="5" t="s">
        <v>198</v>
      </c>
      <c r="B435" s="6">
        <v>6.8487179487179493</v>
      </c>
      <c r="C435" s="19">
        <v>8497.6025641025644</v>
      </c>
      <c r="D435" s="18">
        <f t="shared" si="7"/>
        <v>0.14163905742210003</v>
      </c>
      <c r="E435" s="20">
        <v>4.5462173717948735</v>
      </c>
      <c r="F435" s="21">
        <v>4.6991742179487179</v>
      </c>
      <c r="G435" s="22">
        <v>3.9088971794871816</v>
      </c>
    </row>
    <row r="436" spans="1:7" x14ac:dyDescent="0.25">
      <c r="A436" s="5" t="s">
        <v>199</v>
      </c>
      <c r="B436" s="6">
        <v>8.6250000000000018</v>
      </c>
      <c r="C436" s="19">
        <v>10740.4375</v>
      </c>
      <c r="D436" s="18">
        <f t="shared" si="7"/>
        <v>0.14215389451393023</v>
      </c>
      <c r="E436" s="20">
        <v>5.7461340625000021</v>
      </c>
      <c r="F436" s="21">
        <v>5.9394619375000017</v>
      </c>
      <c r="G436" s="22">
        <v>4.9406012500000012</v>
      </c>
    </row>
    <row r="437" spans="1:7" x14ac:dyDescent="0.25">
      <c r="A437" s="5" t="s">
        <v>200</v>
      </c>
      <c r="B437" s="6">
        <v>8.6733333333333338</v>
      </c>
      <c r="C437" s="23">
        <v>11884.244444444445</v>
      </c>
      <c r="D437" s="18">
        <f t="shared" si="7"/>
        <v>0.15641609252688191</v>
      </c>
      <c r="E437" s="20">
        <v>6.355336333333331</v>
      </c>
      <c r="F437" s="21">
        <v>6.5691607333333346</v>
      </c>
      <c r="G437" s="22">
        <v>5.4644013333333348</v>
      </c>
    </row>
    <row r="438" spans="1:7" x14ac:dyDescent="0.25">
      <c r="A438" s="5" t="s">
        <v>201</v>
      </c>
      <c r="B438" s="6">
        <v>8.4516778523489933</v>
      </c>
      <c r="C438" s="19">
        <v>9863.0335570469797</v>
      </c>
      <c r="D438" s="18">
        <f t="shared" si="7"/>
        <v>0.13321817186978197</v>
      </c>
      <c r="E438" s="21">
        <v>5.2767229530201352</v>
      </c>
      <c r="F438" s="21">
        <v>5.4542575570469767</v>
      </c>
      <c r="G438" s="22">
        <v>4.5369954362416101</v>
      </c>
    </row>
    <row r="439" spans="1:7" x14ac:dyDescent="0.25">
      <c r="A439" s="5" t="s">
        <v>202</v>
      </c>
      <c r="B439" s="6">
        <v>7.0971311475409857</v>
      </c>
      <c r="C439" s="19">
        <v>8544.1762295081971</v>
      </c>
      <c r="D439" s="18">
        <f t="shared" si="7"/>
        <v>0.13743054242630631</v>
      </c>
      <c r="E439" s="20">
        <v>4.5744911885245916</v>
      </c>
      <c r="F439" s="21">
        <v>4.7283993032786897</v>
      </c>
      <c r="G439" s="22">
        <v>3.9332073770491798</v>
      </c>
    </row>
    <row r="440" spans="1:7" x14ac:dyDescent="0.25">
      <c r="A440" s="5" t="s">
        <v>203</v>
      </c>
      <c r="B440" s="6">
        <v>7.9793388429752117</v>
      </c>
      <c r="C440" s="19">
        <v>8908.4628099173551</v>
      </c>
      <c r="D440" s="18">
        <f t="shared" si="7"/>
        <v>0.12744762810099095</v>
      </c>
      <c r="E440" s="20">
        <v>4.7660276033057842</v>
      </c>
      <c r="F440" s="21">
        <v>4.9263799338842986</v>
      </c>
      <c r="G440" s="22">
        <v>4.0978928925619842</v>
      </c>
    </row>
    <row r="441" spans="1:7" x14ac:dyDescent="0.25">
      <c r="A441" s="5" t="s">
        <v>204</v>
      </c>
      <c r="B441" s="6">
        <v>8.25</v>
      </c>
      <c r="C441" s="19">
        <v>10584.666666666666</v>
      </c>
      <c r="D441" s="18">
        <f t="shared" si="7"/>
        <v>0.14646003413126699</v>
      </c>
      <c r="E441" s="20">
        <v>5.6627966666666678</v>
      </c>
      <c r="F441" s="21">
        <v>5.853320666666666</v>
      </c>
      <c r="G441" s="22">
        <v>4.868946666666667</v>
      </c>
    </row>
    <row r="442" spans="1:7" x14ac:dyDescent="0.25">
      <c r="A442" s="5" t="s">
        <v>205</v>
      </c>
      <c r="B442" s="6">
        <v>8.1763636363636358</v>
      </c>
      <c r="C442" s="23">
        <v>9192.9272727272728</v>
      </c>
      <c r="D442" s="18">
        <f t="shared" si="7"/>
        <v>0.12834812249262065</v>
      </c>
      <c r="E442" s="20">
        <v>4.9182160909090911</v>
      </c>
      <c r="F442" s="21">
        <v>5.0836887818181831</v>
      </c>
      <c r="G442" s="22">
        <v>4.2287465454545448</v>
      </c>
    </row>
    <row r="443" spans="1:7" x14ac:dyDescent="0.25">
      <c r="A443" s="5" t="s">
        <v>206</v>
      </c>
      <c r="B443" s="6">
        <v>7.5241025641025585</v>
      </c>
      <c r="C443" s="19">
        <v>8577.4307692307684</v>
      </c>
      <c r="D443" s="18">
        <f t="shared" si="7"/>
        <v>0.13013628605787195</v>
      </c>
      <c r="E443" s="21">
        <v>4.5734625897435892</v>
      </c>
      <c r="F443" s="21">
        <v>4.7273360974358987</v>
      </c>
      <c r="G443" s="22">
        <v>3.9323229743589736</v>
      </c>
    </row>
    <row r="444" spans="1:7" x14ac:dyDescent="0.25">
      <c r="A444" s="5" t="s">
        <v>207</v>
      </c>
      <c r="B444" s="6">
        <v>6.8874999999999993</v>
      </c>
      <c r="C444" s="19">
        <v>7542.875</v>
      </c>
      <c r="D444" s="18">
        <f t="shared" si="7"/>
        <v>0.1250176101567097</v>
      </c>
      <c r="E444" s="20">
        <v>4.0354381249999998</v>
      </c>
      <c r="F444" s="21">
        <v>4.1712098749999997</v>
      </c>
      <c r="G444" s="22">
        <v>3.4697224999999996</v>
      </c>
    </row>
    <row r="445" spans="1:7" x14ac:dyDescent="0.25">
      <c r="A445" s="5" t="s">
        <v>208</v>
      </c>
      <c r="B445" s="6">
        <v>9.9533333333333367</v>
      </c>
      <c r="C445" s="19">
        <v>12142.533333333333</v>
      </c>
      <c r="D445" s="18">
        <f t="shared" si="7"/>
        <v>0.13926328956744866</v>
      </c>
      <c r="E445" s="20">
        <v>6.563201666666667</v>
      </c>
      <c r="F445" s="21">
        <v>6.7840196666666666</v>
      </c>
      <c r="G445" s="22">
        <v>5.6431266666666655</v>
      </c>
    </row>
    <row r="446" spans="1:7" x14ac:dyDescent="0.25">
      <c r="A446" s="5" t="s">
        <v>209</v>
      </c>
      <c r="B446" s="6">
        <v>9.0076923076923077</v>
      </c>
      <c r="C446" s="19">
        <v>11916.76923076923</v>
      </c>
      <c r="D446" s="18">
        <f t="shared" si="7"/>
        <v>0.15102223054096528</v>
      </c>
      <c r="E446" s="20">
        <v>6.3754715384615386</v>
      </c>
      <c r="F446" s="21">
        <v>6.5899733846153854</v>
      </c>
      <c r="G446" s="22">
        <v>5.4817138461538466</v>
      </c>
    </row>
    <row r="447" spans="1:7" x14ac:dyDescent="0.25">
      <c r="A447" s="5" t="s">
        <v>210</v>
      </c>
      <c r="B447" s="6">
        <v>6.9008802816901254</v>
      </c>
      <c r="C447" s="23">
        <v>8517.5088028169012</v>
      </c>
      <c r="D447" s="18">
        <f t="shared" si="7"/>
        <v>0.14089772852106527</v>
      </c>
      <c r="E447" s="20">
        <v>4.5583309242957712</v>
      </c>
      <c r="F447" s="21">
        <v>4.7116953292253507</v>
      </c>
      <c r="G447" s="22">
        <v>3.9193125704225351</v>
      </c>
    </row>
    <row r="448" spans="1:7" x14ac:dyDescent="0.25">
      <c r="A448" s="5" t="s">
        <v>211</v>
      </c>
      <c r="B448" s="6">
        <v>8.0989361702127685</v>
      </c>
      <c r="C448" s="19">
        <v>8973.1595744680853</v>
      </c>
      <c r="D448" s="18">
        <f t="shared" si="7"/>
        <v>0.12647751053083314</v>
      </c>
      <c r="E448" s="21">
        <v>4.8006403723404265</v>
      </c>
      <c r="F448" s="21">
        <v>4.9621572446808502</v>
      </c>
      <c r="G448" s="22">
        <v>4.1276534042553177</v>
      </c>
    </row>
    <row r="449" spans="1:7" x14ac:dyDescent="0.25">
      <c r="A449" s="5" t="s">
        <v>212</v>
      </c>
      <c r="B449" s="6">
        <v>9.3212765957446813</v>
      </c>
      <c r="C449" s="19">
        <v>11906.241134751774</v>
      </c>
      <c r="D449" s="18">
        <f t="shared" si="7"/>
        <v>0.14581263981694859</v>
      </c>
      <c r="E449" s="20">
        <v>6.3808653191489375</v>
      </c>
      <c r="F449" s="21">
        <v>6.5955486382978705</v>
      </c>
      <c r="G449" s="22">
        <v>5.4863514893617022</v>
      </c>
    </row>
    <row r="450" spans="1:7" x14ac:dyDescent="0.25">
      <c r="A450" s="5" t="s">
        <v>213</v>
      </c>
      <c r="B450" s="6">
        <v>8.8333333333333339</v>
      </c>
      <c r="C450" s="19">
        <v>9764.2222222222226</v>
      </c>
      <c r="D450" s="18">
        <f t="shared" si="7"/>
        <v>0.12618534792223085</v>
      </c>
      <c r="E450" s="20">
        <v>5.2238588888888877</v>
      </c>
      <c r="F450" s="21">
        <v>5.3996148888888893</v>
      </c>
      <c r="G450" s="22">
        <v>4.4915422222222237</v>
      </c>
    </row>
    <row r="451" spans="1:7" x14ac:dyDescent="0.25">
      <c r="A451" s="5" t="s">
        <v>214</v>
      </c>
      <c r="B451" s="6">
        <v>8.9461538461538446</v>
      </c>
      <c r="C451" s="19">
        <v>10803.692307692309</v>
      </c>
      <c r="D451" s="18">
        <f t="shared" si="7"/>
        <v>0.13785792529947355</v>
      </c>
      <c r="E451" s="20">
        <v>5.7799753846153852</v>
      </c>
      <c r="F451" s="21">
        <v>5.9744418461538462</v>
      </c>
      <c r="G451" s="22">
        <v>4.9696984615384618</v>
      </c>
    </row>
    <row r="452" spans="1:7" x14ac:dyDescent="0.25">
      <c r="A452" s="5" t="s">
        <v>215</v>
      </c>
      <c r="B452" s="6">
        <v>10.039999999999999</v>
      </c>
      <c r="C452" s="19">
        <v>12607.2</v>
      </c>
      <c r="D452" s="18">
        <f t="shared" si="7"/>
        <v>0.14334443049718934</v>
      </c>
      <c r="E452" s="20">
        <v>6.7448519999999998</v>
      </c>
      <c r="F452" s="21">
        <v>6.9717815999999999</v>
      </c>
      <c r="G452" s="22">
        <v>5.7993119999999996</v>
      </c>
    </row>
    <row r="453" spans="1:7" x14ac:dyDescent="0.25">
      <c r="A453" s="5" t="s">
        <v>216</v>
      </c>
      <c r="B453" s="6">
        <v>12.700000000000001</v>
      </c>
      <c r="C453" s="19">
        <v>12199.333333333334</v>
      </c>
      <c r="D453" s="18">
        <f t="shared" si="7"/>
        <v>0.1096549575138724</v>
      </c>
      <c r="E453" s="20">
        <v>6.5266433333333334</v>
      </c>
      <c r="F453" s="21">
        <v>6.7462313333333332</v>
      </c>
      <c r="G453" s="22">
        <v>5.6116933333333341</v>
      </c>
    </row>
    <row r="454" spans="1:7" x14ac:dyDescent="0.25">
      <c r="A454" s="5" t="s">
        <v>217</v>
      </c>
      <c r="B454" s="6">
        <v>7.2289124668434948</v>
      </c>
      <c r="C454" s="19">
        <v>8387.0185676392575</v>
      </c>
      <c r="D454" s="18">
        <f t="shared" si="7"/>
        <v>0.13244346439510588</v>
      </c>
      <c r="E454" s="20">
        <v>4.4963940185676421</v>
      </c>
      <c r="F454" s="21">
        <v>4.6476745649867341</v>
      </c>
      <c r="G454" s="22">
        <v>3.8660584084880649</v>
      </c>
    </row>
    <row r="455" spans="1:7" x14ac:dyDescent="0.25">
      <c r="A455" s="5" t="s">
        <v>218</v>
      </c>
      <c r="B455" s="6">
        <v>7.0666666666666664</v>
      </c>
      <c r="C455" s="19">
        <v>7871.666666666667</v>
      </c>
      <c r="D455" s="18">
        <f t="shared" si="7"/>
        <v>0.12715925734470579</v>
      </c>
      <c r="E455" s="20">
        <v>4.2113416666666668</v>
      </c>
      <c r="F455" s="21">
        <v>4.3530316666666664</v>
      </c>
      <c r="G455" s="22">
        <v>3.6209666666666664</v>
      </c>
    </row>
    <row r="456" spans="1:7" x14ac:dyDescent="0.25">
      <c r="A456" s="5" t="s">
        <v>219</v>
      </c>
      <c r="B456" s="6">
        <v>11.037037037037036</v>
      </c>
      <c r="C456" s="19">
        <v>12780.777777777777</v>
      </c>
      <c r="D456" s="18">
        <f t="shared" si="7"/>
        <v>0.13219063160798014</v>
      </c>
      <c r="E456" s="20">
        <v>6.8353779629629621</v>
      </c>
      <c r="F456" s="21">
        <v>7.0653532962962959</v>
      </c>
      <c r="G456" s="22">
        <v>5.8771474074074073</v>
      </c>
    </row>
    <row r="457" spans="1:7" x14ac:dyDescent="0.25">
      <c r="A457" s="5" t="s">
        <v>220</v>
      </c>
      <c r="B457" s="6">
        <v>9.7631578947368407</v>
      </c>
      <c r="C457" s="19">
        <v>11270.473684210527</v>
      </c>
      <c r="D457" s="18">
        <f t="shared" si="7"/>
        <v>0.13177946805499147</v>
      </c>
      <c r="E457" s="20">
        <v>6.0297034210526315</v>
      </c>
      <c r="F457" s="21">
        <v>6.2325719473684202</v>
      </c>
      <c r="G457" s="22">
        <v>5.1844178947368418</v>
      </c>
    </row>
    <row r="458" spans="1:7" x14ac:dyDescent="0.25">
      <c r="A458" s="5" t="s">
        <v>221</v>
      </c>
      <c r="B458" s="6">
        <v>8.8872340425531906</v>
      </c>
      <c r="C458" s="19">
        <v>10556.063829787234</v>
      </c>
      <c r="D458" s="18">
        <f t="shared" si="7"/>
        <v>0.13559113125476216</v>
      </c>
      <c r="E458" s="20">
        <v>5.6474941489361683</v>
      </c>
      <c r="F458" s="21">
        <v>5.8375032978723409</v>
      </c>
      <c r="G458" s="22">
        <v>4.8557893617021293</v>
      </c>
    </row>
    <row r="459" spans="1:7" x14ac:dyDescent="0.25">
      <c r="A459" s="5" t="s">
        <v>222</v>
      </c>
      <c r="B459" s="6">
        <v>9.0702702702702691</v>
      </c>
      <c r="C459" s="19">
        <v>9691.3243243243251</v>
      </c>
      <c r="D459" s="18">
        <f t="shared" si="7"/>
        <v>0.12197162037868524</v>
      </c>
      <c r="E459" s="20">
        <v>5.1848585135135137</v>
      </c>
      <c r="F459" s="21">
        <v>5.3593023513513502</v>
      </c>
      <c r="G459" s="22">
        <v>4.4580091891891875</v>
      </c>
    </row>
    <row r="460" spans="1:7" x14ac:dyDescent="0.25">
      <c r="A460" s="5" t="s">
        <v>223</v>
      </c>
      <c r="B460" s="6">
        <v>12.107317073170734</v>
      </c>
      <c r="C460" s="19">
        <v>14347.512195121952</v>
      </c>
      <c r="D460" s="18">
        <f t="shared" si="7"/>
        <v>0.13527719213037062</v>
      </c>
      <c r="E460" s="20">
        <v>7.6759190243902431</v>
      </c>
      <c r="F460" s="21">
        <v>7.9341742439024356</v>
      </c>
      <c r="G460" s="22">
        <v>6.5998556097560979</v>
      </c>
    </row>
    <row r="461" spans="1:7" x14ac:dyDescent="0.25">
      <c r="A461" s="5" t="s">
        <v>224</v>
      </c>
      <c r="B461" s="6">
        <v>10.748000000000005</v>
      </c>
      <c r="C461" s="19">
        <v>12599.573333333334</v>
      </c>
      <c r="D461" s="18">
        <f t="shared" si="7"/>
        <v>0.13382093953694399</v>
      </c>
      <c r="E461" s="20">
        <v>6.7937367333333318</v>
      </c>
      <c r="F461" s="21">
        <v>7.0223110533333326</v>
      </c>
      <c r="G461" s="22">
        <v>5.8413437333333347</v>
      </c>
    </row>
    <row r="462" spans="1:7" x14ac:dyDescent="0.25">
      <c r="A462" s="5" t="s">
        <v>225</v>
      </c>
      <c r="B462" s="6">
        <v>7.4491329479768789</v>
      </c>
      <c r="C462" s="19">
        <v>9067.9248554913302</v>
      </c>
      <c r="D462" s="18">
        <f t="shared" si="7"/>
        <v>0.13896264792702853</v>
      </c>
      <c r="E462" s="20">
        <v>4.8762312138728339</v>
      </c>
      <c r="F462" s="21">
        <v>5.0402913294797687</v>
      </c>
      <c r="G462" s="22">
        <v>4.1926473988439321</v>
      </c>
    </row>
    <row r="463" spans="1:7" x14ac:dyDescent="0.25">
      <c r="A463" s="5" t="s">
        <v>226</v>
      </c>
      <c r="B463" s="6">
        <v>6.4725806451612913</v>
      </c>
      <c r="C463" s="19">
        <v>7082.5</v>
      </c>
      <c r="D463" s="18">
        <f t="shared" si="7"/>
        <v>0.12491224297289516</v>
      </c>
      <c r="E463" s="20">
        <v>3.7891375000000007</v>
      </c>
      <c r="F463" s="21">
        <v>3.9166225000000003</v>
      </c>
      <c r="G463" s="22">
        <v>3.2579500000000001</v>
      </c>
    </row>
    <row r="464" spans="1:7" x14ac:dyDescent="0.25">
      <c r="A464" s="5" t="s">
        <v>227</v>
      </c>
      <c r="B464" s="6">
        <v>9.0392857142857146</v>
      </c>
      <c r="C464" s="19">
        <v>9836.8214285714294</v>
      </c>
      <c r="D464" s="18">
        <f t="shared" si="7"/>
        <v>0.1242271630864044</v>
      </c>
      <c r="E464" s="20">
        <v>5.2626994642857152</v>
      </c>
      <c r="F464" s="21">
        <v>5.4397622500000011</v>
      </c>
      <c r="G464" s="22">
        <v>4.5249378571428567</v>
      </c>
    </row>
    <row r="465" spans="1:7" x14ac:dyDescent="0.25">
      <c r="A465" s="5" t="s">
        <v>228</v>
      </c>
      <c r="B465" s="6">
        <v>11.284482758620692</v>
      </c>
      <c r="C465" s="19">
        <v>13101.258620689656</v>
      </c>
      <c r="D465" s="18">
        <f t="shared" si="7"/>
        <v>0.13253398495139024</v>
      </c>
      <c r="E465" s="20">
        <v>7.0091733620689647</v>
      </c>
      <c r="F465" s="21">
        <v>7.2449960172413759</v>
      </c>
      <c r="G465" s="22">
        <v>6.0265789655172428</v>
      </c>
    </row>
    <row r="466" spans="1:7" x14ac:dyDescent="0.25">
      <c r="A466" s="5" t="s">
        <v>229</v>
      </c>
      <c r="B466" s="6">
        <v>5.4</v>
      </c>
      <c r="C466" s="19">
        <v>7660</v>
      </c>
      <c r="D466" s="18">
        <f t="shared" si="7"/>
        <v>0.16193133773042448</v>
      </c>
      <c r="E466" s="20">
        <v>4.0980999999999996</v>
      </c>
      <c r="F466" s="21">
        <v>4.2359799999999996</v>
      </c>
      <c r="G466" s="22">
        <v>3.5236000000000001</v>
      </c>
    </row>
    <row r="467" spans="1:7" x14ac:dyDescent="0.25">
      <c r="A467" s="5" t="s">
        <v>230</v>
      </c>
      <c r="B467" s="6">
        <v>14.85</v>
      </c>
      <c r="C467" s="19">
        <v>18426</v>
      </c>
      <c r="D467" s="18">
        <f t="shared" si="7"/>
        <v>0.14164475808311425</v>
      </c>
      <c r="E467" s="20">
        <v>9.8579100000000004</v>
      </c>
      <c r="F467" s="21">
        <v>10.189578000000001</v>
      </c>
      <c r="G467" s="22">
        <v>8.4759600000000006</v>
      </c>
    </row>
    <row r="468" spans="1:7" x14ac:dyDescent="0.25">
      <c r="A468" s="5" t="s">
        <v>231</v>
      </c>
      <c r="B468" s="6">
        <v>7.9540540540540547</v>
      </c>
      <c r="C468" s="19">
        <v>8358.6216216216217</v>
      </c>
      <c r="D468" s="18">
        <f t="shared" si="7"/>
        <v>0.11996153708901393</v>
      </c>
      <c r="E468" s="20">
        <v>4.4718625675675678</v>
      </c>
      <c r="F468" s="21">
        <v>4.6223177567567575</v>
      </c>
      <c r="G468" s="22">
        <v>3.8449659459459462</v>
      </c>
    </row>
    <row r="469" spans="1:7" x14ac:dyDescent="0.25">
      <c r="A469" s="5" t="s">
        <v>232</v>
      </c>
      <c r="B469" s="6">
        <v>6.7697986577181144</v>
      </c>
      <c r="C469" s="19">
        <v>8600.6912751677846</v>
      </c>
      <c r="D469" s="18">
        <f t="shared" si="7"/>
        <v>0.14502854843229215</v>
      </c>
      <c r="E469" s="20">
        <v>4.5997863758389217</v>
      </c>
      <c r="F469" s="21">
        <v>4.7545455436241628</v>
      </c>
      <c r="G469" s="22">
        <v>3.9549565100671131</v>
      </c>
    </row>
    <row r="470" spans="1:7" x14ac:dyDescent="0.25">
      <c r="A470" t="s">
        <v>233</v>
      </c>
      <c r="B470" s="6">
        <v>7.0270114942528723</v>
      </c>
      <c r="C470" s="19">
        <v>8861.4022988505749</v>
      </c>
      <c r="D470" s="18">
        <f t="shared" si="7"/>
        <v>0.14395530813048302</v>
      </c>
      <c r="E470" s="20">
        <v>4.7405981034482769</v>
      </c>
      <c r="F470" s="21">
        <v>4.9000948620689648</v>
      </c>
      <c r="G470" s="22">
        <v>4.0760282758620683</v>
      </c>
    </row>
    <row r="471" spans="1:7" x14ac:dyDescent="0.25">
      <c r="A471" t="s">
        <v>234</v>
      </c>
      <c r="B471" s="6">
        <v>7.3985507246376834</v>
      </c>
      <c r="C471" s="19">
        <v>8773.217391304348</v>
      </c>
      <c r="D471" s="18">
        <f t="shared" si="7"/>
        <v>0.13536554277970828</v>
      </c>
      <c r="E471" s="20">
        <v>4.6936713043478271</v>
      </c>
      <c r="F471" s="21">
        <v>4.8515892173913038</v>
      </c>
      <c r="G471" s="22">
        <v>4.035680000000001</v>
      </c>
    </row>
    <row r="472" spans="1:7" x14ac:dyDescent="0.25">
      <c r="A472" t="s">
        <v>235</v>
      </c>
      <c r="B472" s="6">
        <v>8.5876344086021472</v>
      </c>
      <c r="C472" s="19">
        <v>10549.822580645161</v>
      </c>
      <c r="D472" s="18">
        <f t="shared" si="7"/>
        <v>0.14023857897187811</v>
      </c>
      <c r="E472" s="20">
        <v>5.6549183602150519</v>
      </c>
      <c r="F472" s="21">
        <v>5.8451772956989227</v>
      </c>
      <c r="G472" s="22">
        <v>4.8621727956989265</v>
      </c>
    </row>
    <row r="473" spans="1:7" x14ac:dyDescent="0.25">
      <c r="A473" t="s">
        <v>236</v>
      </c>
      <c r="B473" s="6">
        <v>9.6424242424242461</v>
      </c>
      <c r="C473" s="19">
        <v>11805.90909090909</v>
      </c>
      <c r="D473" s="18">
        <f t="shared" si="7"/>
        <v>0.13976843201914874</v>
      </c>
      <c r="E473" s="20">
        <v>6.3161613636363612</v>
      </c>
      <c r="F473" s="21">
        <v>6.5286677272727278</v>
      </c>
      <c r="G473" s="22">
        <v>5.4307181818181824</v>
      </c>
    </row>
    <row r="474" spans="1:7" x14ac:dyDescent="0.25">
      <c r="A474" t="s">
        <v>237</v>
      </c>
      <c r="B474" s="6">
        <v>8.4209302325581366</v>
      </c>
      <c r="C474" s="19">
        <v>11543.232558139534</v>
      </c>
      <c r="D474" s="18">
        <f t="shared" si="7"/>
        <v>0.15648159707641501</v>
      </c>
      <c r="E474" s="20">
        <v>6.1756294186046503</v>
      </c>
      <c r="F474" s="21">
        <v>6.3834076046511621</v>
      </c>
      <c r="G474" s="22">
        <v>5.3098869767441856</v>
      </c>
    </row>
    <row r="475" spans="1:7" x14ac:dyDescent="0.25">
      <c r="A475" t="s">
        <v>238</v>
      </c>
      <c r="B475" s="6">
        <v>7.6</v>
      </c>
      <c r="C475" s="19">
        <v>6960.5</v>
      </c>
      <c r="D475" s="18">
        <f t="shared" si="7"/>
        <v>0.10454968757510213</v>
      </c>
      <c r="E475" s="20">
        <v>3.7238674999999999</v>
      </c>
      <c r="F475" s="21">
        <v>3.8491565000000003</v>
      </c>
      <c r="G475" s="22">
        <v>3.2018299999999997</v>
      </c>
    </row>
  </sheetData>
  <mergeCells count="4">
    <mergeCell ref="B3:B4"/>
    <mergeCell ref="C3:C4"/>
    <mergeCell ref="D3:D4"/>
    <mergeCell ref="E3:G3"/>
  </mergeCells>
  <pageMargins left="0.7" right="0.7" top="0.75" bottom="0.75" header="0.3" footer="0.3"/>
  <pageSetup scale="39" orientation="landscape" r:id="rId1"/>
  <headerFooter>
    <oddHeader>&amp;RCL&amp;&amp;P dba Eversource Energy
Docket No. 23-08-02, CAE-1, Attachment 3
May 12, 2023
Docket No. 20-07-01, Order 22 (Updated)
Page &amp;P of &amp;N</oddHeader>
  </headerFooter>
  <colBreaks count="1" manualBreakCount="1">
    <brk id="7" max="42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2C2E29745044A9F02DF5730029FF7" ma:contentTypeVersion="16" ma:contentTypeDescription="Create a new document." ma:contentTypeScope="" ma:versionID="722a41c63a9f8ce337f4bd9122affcc3">
  <xsd:schema xmlns:xsd="http://www.w3.org/2001/XMLSchema" xmlns:xs="http://www.w3.org/2001/XMLSchema" xmlns:p="http://schemas.microsoft.com/office/2006/metadata/properties" xmlns:ns2="429c4737-ba00-40f9-8ac9-a9118f572f16" xmlns:ns3="fcfade0c-674a-4fcf-8629-c34fd0680085" xmlns:ns4="63d31250-ea00-458f-94f6-af4a64f37f97" targetNamespace="http://schemas.microsoft.com/office/2006/metadata/properties" ma:root="true" ma:fieldsID="681e1d957bb59a397e1de9521136c2f8" ns2:_="" ns3:_="" ns4:_="">
    <xsd:import namespace="429c4737-ba00-40f9-8ac9-a9118f572f16"/>
    <xsd:import namespace="fcfade0c-674a-4fcf-8629-c34fd0680085"/>
    <xsd:import namespace="63d31250-ea00-458f-94f6-af4a64f37f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c4737-ba00-40f9-8ac9-a9118f572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c73404c-21bf-4c61-9cc0-b139490ad1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ade0c-674a-4fcf-8629-c34fd06800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31250-ea00-458f-94f6-af4a64f37f9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360dbe8-9af3-404a-9b57-985dd530bd27}" ma:internalName="TaxCatchAll" ma:showField="CatchAllData" ma:web="fcfade0c-674a-4fcf-8629-c34fd0680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9c4737-ba00-40f9-8ac9-a9118f572f16">
      <Terms xmlns="http://schemas.microsoft.com/office/infopath/2007/PartnerControls"/>
    </lcf76f155ced4ddcb4097134ff3c332f>
    <TaxCatchAll xmlns="63d31250-ea00-458f-94f6-af4a64f37f97" xsi:nil="true"/>
    <SharedWithUsers xmlns="fcfade0c-674a-4fcf-8629-c34fd0680085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535A22-FA2F-4F83-A45B-A29E3A370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9c4737-ba00-40f9-8ac9-a9118f572f16"/>
    <ds:schemaRef ds:uri="fcfade0c-674a-4fcf-8629-c34fd0680085"/>
    <ds:schemaRef ds:uri="63d31250-ea00-458f-94f6-af4a64f37f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1A54DA-5F4C-4CB2-81B2-8EE88BAD6EC2}">
  <ds:schemaRefs>
    <ds:schemaRef ds:uri="http://purl.org/dc/terms/"/>
    <ds:schemaRef ds:uri="http://schemas.microsoft.com/office/2006/documentManagement/types"/>
    <ds:schemaRef ds:uri="fcfade0c-674a-4fcf-8629-c34fd0680085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63d31250-ea00-458f-94f6-af4a64f37f97"/>
    <ds:schemaRef ds:uri="429c4737-ba00-40f9-8ac9-a9118f572f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F1CECC-5DA2-4746-819D-CA28B3742D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System Info</vt:lpstr>
      <vt:lpstr>Ownership-PPA-Lease</vt:lpstr>
      <vt:lpstr>Tariff</vt:lpstr>
      <vt:lpstr>System Estimates</vt:lpstr>
      <vt:lpstr>'Ownership-PPA-Lease'!Print_Area</vt:lpstr>
      <vt:lpstr>'System Estimates'!Print_Area</vt:lpstr>
      <vt:lpstr>Tariff!Print_Area</vt:lpstr>
    </vt:vector>
  </TitlesOfParts>
  <Manager/>
  <Company>EVERSOURCE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Rice, Brian J</dc:creator>
  <cp:keywords/>
  <dc:description/>
  <cp:lastModifiedBy>Danahy, Julia G</cp:lastModifiedBy>
  <cp:revision/>
  <dcterms:created xsi:type="dcterms:W3CDTF">2022-08-01T16:09:44Z</dcterms:created>
  <dcterms:modified xsi:type="dcterms:W3CDTF">2023-11-29T14:30:22Z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0x01010027A2C2E29745044A9F02DF5730029FF7</vt:lpwstr>
  </property>
  <property fmtid="{D5CDD505-2E9C-101B-9397-08002B2CF9AE}" pid="3" name="Order">
    <vt:r8>18900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ColorHex">
    <vt:lpwstr/>
  </property>
  <property fmtid="{D5CDD505-2E9C-101B-9397-08002B2CF9AE}" pid="7" name="_Emoji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_ColorTag">
    <vt:lpwstr/>
  </property>
  <property fmtid="{D5CDD505-2E9C-101B-9397-08002B2CF9AE}" pid="12" name="TriggerFlowInfo">
    <vt:lpwstr/>
  </property>
  <property fmtid="{D5CDD505-2E9C-101B-9397-08002B2CF9AE}" pid="13" name="MediaServiceImageTags">
    <vt:lpwstr/>
  </property>
</Properties>
</file>