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Submitted for Review\"/>
    </mc:Choice>
  </mc:AlternateContent>
  <xr:revisionPtr revIDLastSave="0" documentId="13_ncr:1_{EF9E6C41-DA14-44AF-BA0D-40A6E8F9F357}" xr6:coauthVersionLast="45" xr6:coauthVersionMax="45" xr10:uidLastSave="{00000000-0000-0000-0000-000000000000}"/>
  <bookViews>
    <workbookView xWindow="28680" yWindow="-120" windowWidth="29040" windowHeight="15840" xr2:uid="{59B81824-FA4B-4373-8C98-5C1DD09AF937}"/>
  </bookViews>
  <sheets>
    <sheet name="Smry Load Customer" sheetId="6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1">Suppliers!$A$1:$F$54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3" l="1"/>
  <c r="A35" i="3"/>
  <c r="A37" i="3" l="1"/>
</calcChain>
</file>

<file path=xl/sharedStrings.xml><?xml version="1.0" encoding="utf-8"?>
<sst xmlns="http://schemas.openxmlformats.org/spreadsheetml/2006/main" count="163" uniqueCount="90">
  <si>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</si>
  <si>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</si>
  <si>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</si>
  <si>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</si>
  <si>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</si>
  <si>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</si>
  <si>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</si>
  <si>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</si>
  <si>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</si>
  <si>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</si>
  <si>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</si>
  <si>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</si>
  <si>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</si>
  <si>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</si>
  <si>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</si>
  <si>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</si>
  <si>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</si>
  <si>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</si>
  <si>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</si>
  <si>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</si>
  <si>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</si>
  <si>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</si>
  <si>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</si>
  <si>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</si>
  <si>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</si>
  <si>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</si>
  <si>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</si>
  <si>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</si>
  <si>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</si>
  <si>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</si>
  <si>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Customers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</si>
  <si>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</si>
  <si>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</si>
  <si>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</si>
  <si>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</si>
  <si>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</si>
  <si>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</si>
  <si>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</si>
  <si>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</si>
  <si>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</si>
  <si>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Customer counts are as of the date shown and do not reflect pending enrollments.</t>
    </r>
  </si>
  <si>
    <t>Eversource's total number of customers served by electric suppliers.</t>
  </si>
  <si>
    <t>Eversource's total load served by electric suppliers.</t>
  </si>
  <si>
    <t>Load provided under Standard Service or Last Resort Service through Eversource.</t>
  </si>
  <si>
    <t>Customers that receive Standard Service or Last Resort service through Eversource.</t>
  </si>
  <si>
    <t>Data as of July 30, 2021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</si>
  <si>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</si>
  <si>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</si>
  <si>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Load is cumulative for the calendar month (1 MWh = 1,000 kWh)</t>
    </r>
  </si>
  <si>
    <t xml:space="preserve">AMBIT ENERGY, LLC                  </t>
  </si>
  <si>
    <t xml:space="preserve">ATLANTIC ENERGY MA, LLC            </t>
  </si>
  <si>
    <t xml:space="preserve">CALPINE ENERGY SOLUTIONS           </t>
  </si>
  <si>
    <t xml:space="preserve">CHAMPION ENERGY SERVICES           </t>
  </si>
  <si>
    <t xml:space="preserve">CHOICE ENERGY                      </t>
  </si>
  <si>
    <t xml:space="preserve">CLEARVIEW ELECTRIC                 </t>
  </si>
  <si>
    <t xml:space="preserve">CONNECTICUT GAS &amp; ELECTRIC INC     </t>
  </si>
  <si>
    <t xml:space="preserve">CONSTELLATION NEWENERGY ANDE       </t>
  </si>
  <si>
    <t xml:space="preserve">CONSTELLATION NEWENERGY C&amp;I        </t>
  </si>
  <si>
    <t xml:space="preserve">CONSTELLATION NEWENERGY CKSP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</si>
  <si>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</si>
  <si>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</si>
  <si>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</si>
  <si>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DISCOUNT POWER INC                 </t>
  </si>
  <si>
    <t xml:space="preserve">EDF ENERGY SERVICES, LLC           </t>
  </si>
  <si>
    <t xml:space="preserve">ELIGO ENERGY CT, LLC               </t>
  </si>
  <si>
    <t xml:space="preserve">ENERGY PLUS HOLDINGS LLC           </t>
  </si>
  <si>
    <t xml:space="preserve">ENERGY REWARDS                     </t>
  </si>
  <si>
    <t xml:space="preserve">ENGIE RESOURCES                    </t>
  </si>
  <si>
    <t xml:space="preserve">FIRST POINT POWER, LLC             </t>
  </si>
  <si>
    <t xml:space="preserve">LIBERTY POWER HOLDINGS LLC         </t>
  </si>
  <si>
    <t>MAJOR ENERGY ELECTRIC SERVICES, LLC</t>
  </si>
  <si>
    <t xml:space="preserve">MEGA ENERGY OF NEW ENGLAND LLC     </t>
  </si>
  <si>
    <t xml:space="preserve">MP2 ENERGY NE LLC                  </t>
  </si>
  <si>
    <t xml:space="preserve">NATIONAL GAS &amp; ELECTRIC, LLC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</si>
  <si>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</si>
  <si>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</si>
  <si>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</si>
  <si>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PUBLIC POWER LLC                   </t>
  </si>
  <si>
    <t xml:space="preserve">RESIDENTS ENERGY, LLC              </t>
  </si>
  <si>
    <t xml:space="preserve">SPARK ENERGY, L P                  </t>
  </si>
  <si>
    <t xml:space="preserve">STARION ENERGY INC                 </t>
  </si>
  <si>
    <t>SUNWAVE GAS AND POWER CONNECTICUT I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</si>
  <si>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</si>
  <si>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</si>
  <si>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</si>
  <si>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</si>
  <si>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VIRIDIAN ENERGY, INC               </t>
  </si>
  <si>
    <t xml:space="preserve">WATTIFI INC                        </t>
  </si>
  <si>
    <t xml:space="preserve">XOOM ENERGY CONNECTICUT LLC        </t>
  </si>
  <si>
    <t>As the above table shows;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</si>
</sst>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5" fillId="2" borderId="1" xfId="0" applyNumberFormat="1" applyFont="1" applyFill="1" applyBorder="1" applyAlignment="1">
      <alignment horizontal="right" indent="3"/>
    </xf>
    <xf numFmtId="3" fontId="5" fillId="2" borderId="1" xfId="0" applyNumberFormat="1" applyFont="1" applyFill="1" applyBorder="1" applyAlignment="1" applyProtection="1">
      <alignment horizontal="right" indent="3"/>
      <protection locked="0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/>
    <xf numFmtId="3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0" fontId="5" fillId="2" borderId="0" xfId="0" applyFont="1" applyFill="1" applyProtection="1"/>
    <xf numFmtId="3" fontId="4" fillId="2" borderId="1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indent="3"/>
    </xf>
    <xf numFmtId="164" fontId="5" fillId="2" borderId="1" xfId="1" applyNumberFormat="1" applyFont="1" applyFill="1" applyBorder="1" applyAlignment="1" applyProtection="1">
      <alignment horizontal="right" indent="3"/>
    </xf>
    <xf numFmtId="0" fontId="5" fillId="2" borderId="0" xfId="2" applyFont="1" applyFill="1"/>
    <xf numFmtId="3" fontId="2" fillId="2" borderId="5" xfId="0" applyNumberFormat="1" applyFont="1" applyFill="1" applyBorder="1" applyAlignment="1" applyProtection="1">
      <alignment horizontal="right" indent="3"/>
    </xf>
    <xf numFmtId="164" fontId="2" fillId="2" borderId="1" xfId="1" applyNumberFormat="1" applyFont="1" applyFill="1" applyBorder="1" applyAlignment="1" applyProtection="1">
      <alignment horizontal="right" indent="3"/>
    </xf>
    <xf numFmtId="3" fontId="5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D01C-DCA8-4736-8858-4ED2558051BC}">
  <sheetPr>
    <pageSetUpPr fitToPage="1"/>
  </sheetPr>
  <dimension ref="A1:I46"/>
  <sheetViews>
    <sheetView tabSelected="1" view="pageLayout" zoomScaleNormal="90" workbookViewId="0">
      <selection activeCell="A6" sqref="A6"/>
    </sheetView>
  </sheetViews>
  <sheetFormatPr defaultRowHeight="13.8" x14ac:dyDescent="0.25"/>
  <cols>
    <col min="1" max="1" width="15.33203125" style="21" bestFit="1" customWidth="1"/>
    <col min="2" max="2" width="17.88671875" style="21" bestFit="1" customWidth="1"/>
    <col min="3" max="3" width="11.5546875" style="21" bestFit="1" customWidth="1"/>
    <col min="4" max="4" width="12.44140625" style="21" bestFit="1" customWidth="1"/>
    <col min="5" max="5" width="13.6640625" style="21" customWidth="1"/>
    <col min="6" max="6" width="13" style="21" customWidth="1"/>
    <col min="7" max="7" width="14.5546875" style="21" customWidth="1"/>
    <col min="8" max="8" width="14.6640625" style="21" customWidth="1"/>
    <col min="9" max="9" width="15.77734375" style="21" customWidth="1"/>
    <col min="10" max="16384" width="8.88671875" style="31"/>
  </cols>
  <sheetData>
    <row r="1" spans="1:9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x14ac:dyDescent="0.25">
      <c r="A2" s="58" t="s">
        <v>38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</row>
    <row r="4" spans="1:9" x14ac:dyDescent="0.25">
      <c r="A4" s="58" t="s">
        <v>2</v>
      </c>
      <c r="B4" s="58"/>
      <c r="C4" s="58"/>
      <c r="D4" s="58"/>
      <c r="E4" s="58"/>
      <c r="F4" s="58"/>
      <c r="G4" s="58"/>
      <c r="H4" s="58"/>
      <c r="I4" s="58"/>
    </row>
    <row r="5" spans="1:9" x14ac:dyDescent="0.25">
      <c r="A5" s="58" t="s">
        <v>45</v>
      </c>
      <c r="B5" s="58"/>
      <c r="C5" s="58"/>
      <c r="D5" s="58"/>
      <c r="E5" s="58"/>
      <c r="F5" s="58"/>
      <c r="G5" s="58"/>
      <c r="H5" s="58"/>
      <c r="I5" s="58"/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16.2" x14ac:dyDescent="0.25">
      <c r="A7" s="12"/>
      <c r="B7" s="56" t="s">
        <v>46</v>
      </c>
      <c r="C7" s="56"/>
      <c r="D7" s="56"/>
      <c r="E7" s="56"/>
      <c r="F7" s="56"/>
      <c r="G7" s="56"/>
      <c r="H7" s="56"/>
      <c r="I7" s="56"/>
    </row>
    <row r="8" spans="1:9" x14ac:dyDescent="0.25">
      <c r="A8" s="12"/>
      <c r="B8" s="57" t="s">
        <v>22</v>
      </c>
      <c r="C8" s="57"/>
      <c r="D8" s="57" t="s">
        <v>23</v>
      </c>
      <c r="E8" s="57"/>
      <c r="F8" s="57" t="s">
        <v>24</v>
      </c>
      <c r="G8" s="57"/>
      <c r="H8" s="57" t="s">
        <v>13</v>
      </c>
      <c r="I8" s="57"/>
    </row>
    <row r="9" spans="1:9" x14ac:dyDescent="0.25">
      <c r="A9" s="12"/>
      <c r="B9" s="32" t="s">
        <v>25</v>
      </c>
      <c r="C9" s="32" t="s">
        <v>26</v>
      </c>
      <c r="D9" s="32" t="s">
        <v>25</v>
      </c>
      <c r="E9" s="32" t="s">
        <v>26</v>
      </c>
      <c r="F9" s="32" t="s">
        <v>25</v>
      </c>
      <c r="G9" s="32" t="s">
        <v>26</v>
      </c>
      <c r="H9" s="32" t="s">
        <v>25</v>
      </c>
      <c r="I9" s="32" t="s">
        <v>27</v>
      </c>
    </row>
    <row r="10" spans="1:9" x14ac:dyDescent="0.25">
      <c r="A10" s="33" t="s">
        <v>28</v>
      </c>
      <c r="B10" s="34">
        <v>180939.10500000001</v>
      </c>
      <c r="C10" s="35">
        <v>0.18639263629780686</v>
      </c>
      <c r="D10" s="34">
        <v>436486.15700000001</v>
      </c>
      <c r="E10" s="35">
        <v>0.71614283174107118</v>
      </c>
      <c r="F10" s="34">
        <v>304381.07</v>
      </c>
      <c r="G10" s="35">
        <v>0.90818784558618337</v>
      </c>
      <c r="H10" s="34">
        <v>921806.33199999994</v>
      </c>
      <c r="I10" s="35">
        <v>0.48126305714338624</v>
      </c>
    </row>
    <row r="11" spans="1:9" x14ac:dyDescent="0.25">
      <c r="A11" s="33" t="s">
        <v>29</v>
      </c>
      <c r="B11" s="36">
        <v>789802.59700000007</v>
      </c>
      <c r="C11" s="35">
        <v>0.81360736370219322</v>
      </c>
      <c r="D11" s="36">
        <v>173009.79500000001</v>
      </c>
      <c r="E11" s="35">
        <v>0.28385716825892882</v>
      </c>
      <c r="F11" s="36">
        <v>30771.037</v>
      </c>
      <c r="G11" s="35">
        <v>9.1812154413816641E-2</v>
      </c>
      <c r="H11" s="36">
        <v>993583.42900000012</v>
      </c>
      <c r="I11" s="35">
        <v>0.51873694285661376</v>
      </c>
    </row>
    <row r="12" spans="1:9" x14ac:dyDescent="0.25">
      <c r="A12" s="33" t="s">
        <v>6</v>
      </c>
      <c r="B12" s="37">
        <v>970741.70200000005</v>
      </c>
      <c r="C12" s="38"/>
      <c r="D12" s="37">
        <v>609495.95200000005</v>
      </c>
      <c r="E12" s="38"/>
      <c r="F12" s="37">
        <v>335152.10700000002</v>
      </c>
      <c r="G12" s="38"/>
      <c r="H12" s="37">
        <v>1915389.7609999999</v>
      </c>
      <c r="I12" s="38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39"/>
    </row>
    <row r="14" spans="1:9" x14ac:dyDescent="0.25">
      <c r="A14" s="33"/>
      <c r="B14" s="40"/>
      <c r="C14" s="40"/>
      <c r="D14" s="40"/>
      <c r="E14" s="40"/>
      <c r="F14" s="40"/>
      <c r="G14" s="40"/>
      <c r="H14" s="40"/>
      <c r="I14" s="40"/>
    </row>
    <row r="15" spans="1:9" x14ac:dyDescent="0.25">
      <c r="A15" s="40"/>
      <c r="B15" s="32" t="s">
        <v>25</v>
      </c>
      <c r="C15" s="32" t="s">
        <v>27</v>
      </c>
      <c r="D15" s="55" t="s">
        <v>89</v>
      </c>
      <c r="E15" s="40"/>
      <c r="F15" s="40"/>
      <c r="G15" s="40"/>
      <c r="H15" s="40"/>
      <c r="I15" s="40"/>
    </row>
    <row r="16" spans="1:9" x14ac:dyDescent="0.25">
      <c r="A16" s="40"/>
      <c r="B16" s="41">
        <v>921806.33199999994</v>
      </c>
      <c r="C16" s="42">
        <v>0.48126305714338624</v>
      </c>
      <c r="D16" s="12" t="s">
        <v>42</v>
      </c>
      <c r="E16" s="40"/>
      <c r="F16" s="40"/>
      <c r="G16" s="40"/>
      <c r="H16" s="40"/>
      <c r="I16" s="40"/>
    </row>
    <row r="17" spans="1:9" x14ac:dyDescent="0.25">
      <c r="A17" s="40"/>
      <c r="B17" s="41">
        <v>993583.42900000012</v>
      </c>
      <c r="C17" s="42">
        <v>0.51873694285661376</v>
      </c>
      <c r="D17" s="12" t="s">
        <v>43</v>
      </c>
      <c r="E17" s="40"/>
      <c r="F17" s="40"/>
      <c r="G17" s="40"/>
      <c r="H17" s="40"/>
      <c r="I17" s="40"/>
    </row>
    <row r="18" spans="1:9" x14ac:dyDescent="0.25">
      <c r="A18" s="40"/>
      <c r="B18" s="53"/>
      <c r="C18" s="54"/>
      <c r="D18" s="12"/>
      <c r="E18" s="40"/>
      <c r="F18" s="40"/>
      <c r="G18" s="40"/>
      <c r="H18" s="40"/>
      <c r="I18" s="40"/>
    </row>
    <row r="19" spans="1:9" x14ac:dyDescent="0.25">
      <c r="A19" s="40"/>
      <c r="B19" s="53"/>
      <c r="C19" s="54"/>
      <c r="D19" s="12"/>
      <c r="E19" s="40"/>
      <c r="F19" s="40"/>
      <c r="G19" s="40"/>
      <c r="H19" s="40"/>
      <c r="I19" s="40"/>
    </row>
    <row r="20" spans="1:9" x14ac:dyDescent="0.25">
      <c r="A20" s="40"/>
      <c r="B20" s="40"/>
      <c r="C20" s="40"/>
      <c r="D20" s="40"/>
      <c r="E20" s="40"/>
      <c r="F20" s="40"/>
      <c r="G20" s="40"/>
      <c r="H20" s="40"/>
      <c r="I20" s="40"/>
    </row>
    <row r="21" spans="1:9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6.2" x14ac:dyDescent="0.25">
      <c r="A22" s="12"/>
      <c r="B22" s="56" t="s">
        <v>47</v>
      </c>
      <c r="C22" s="56"/>
      <c r="D22" s="56"/>
      <c r="E22" s="56"/>
      <c r="F22" s="56"/>
      <c r="G22" s="56"/>
      <c r="H22" s="56"/>
      <c r="I22" s="56"/>
    </row>
    <row r="23" spans="1:9" x14ac:dyDescent="0.25">
      <c r="A23" s="12"/>
      <c r="B23" s="57" t="s">
        <v>22</v>
      </c>
      <c r="C23" s="57"/>
      <c r="D23" s="57" t="s">
        <v>23</v>
      </c>
      <c r="E23" s="57"/>
      <c r="F23" s="57" t="s">
        <v>24</v>
      </c>
      <c r="G23" s="57"/>
      <c r="H23" s="57" t="s">
        <v>13</v>
      </c>
      <c r="I23" s="57"/>
    </row>
    <row r="24" spans="1:9" x14ac:dyDescent="0.25">
      <c r="A24" s="12"/>
      <c r="B24" s="32" t="s">
        <v>30</v>
      </c>
      <c r="C24" s="32" t="s">
        <v>26</v>
      </c>
      <c r="D24" s="32" t="s">
        <v>30</v>
      </c>
      <c r="E24" s="32" t="s">
        <v>26</v>
      </c>
      <c r="F24" s="32" t="s">
        <v>30</v>
      </c>
      <c r="G24" s="32" t="s">
        <v>26</v>
      </c>
      <c r="H24" s="32" t="s">
        <v>30</v>
      </c>
      <c r="I24" s="32" t="s">
        <v>27</v>
      </c>
    </row>
    <row r="25" spans="1:9" x14ac:dyDescent="0.25">
      <c r="A25" s="33" t="s">
        <v>28</v>
      </c>
      <c r="B25" s="34">
        <v>193011</v>
      </c>
      <c r="C25" s="35">
        <v>0.16874334463470458</v>
      </c>
      <c r="D25" s="34">
        <v>53082</v>
      </c>
      <c r="E25" s="35">
        <v>0.42889693287224073</v>
      </c>
      <c r="F25" s="34">
        <v>676</v>
      </c>
      <c r="G25" s="35">
        <v>0.87564766839378239</v>
      </c>
      <c r="H25" s="34">
        <v>246769</v>
      </c>
      <c r="I25" s="35">
        <v>0.19455907281113258</v>
      </c>
    </row>
    <row r="26" spans="1:9" x14ac:dyDescent="0.25">
      <c r="A26" s="33" t="s">
        <v>29</v>
      </c>
      <c r="B26" s="36">
        <v>950803</v>
      </c>
      <c r="C26" s="35">
        <v>0.83125665536529536</v>
      </c>
      <c r="D26" s="36">
        <v>70682</v>
      </c>
      <c r="E26" s="35">
        <v>0.57110306712775927</v>
      </c>
      <c r="F26" s="36">
        <v>96</v>
      </c>
      <c r="G26" s="35">
        <v>0.12435233160621761</v>
      </c>
      <c r="H26" s="36">
        <v>1021581</v>
      </c>
      <c r="I26" s="35">
        <v>0.80544092718886739</v>
      </c>
    </row>
    <row r="27" spans="1:9" x14ac:dyDescent="0.25">
      <c r="A27" s="33" t="s">
        <v>6</v>
      </c>
      <c r="B27" s="37">
        <v>1143814</v>
      </c>
      <c r="C27" s="38"/>
      <c r="D27" s="37">
        <v>123764</v>
      </c>
      <c r="E27" s="38"/>
      <c r="F27" s="37">
        <v>772</v>
      </c>
      <c r="G27" s="38"/>
      <c r="H27" s="37">
        <v>1268350</v>
      </c>
      <c r="I27" s="38"/>
    </row>
    <row r="28" spans="1:9" x14ac:dyDescent="0.25">
      <c r="A28" s="40"/>
      <c r="B28" s="40"/>
      <c r="C28" s="40"/>
      <c r="D28" s="40"/>
      <c r="E28" s="40"/>
      <c r="F28" s="40"/>
      <c r="G28" s="40"/>
      <c r="H28" s="40"/>
      <c r="I28" s="40"/>
    </row>
    <row r="29" spans="1:9" x14ac:dyDescent="0.25">
      <c r="A29" s="40"/>
      <c r="B29" s="40"/>
      <c r="C29" s="40"/>
      <c r="D29" s="40"/>
      <c r="E29" s="40"/>
      <c r="F29" s="40"/>
      <c r="G29" s="40"/>
      <c r="H29" s="40"/>
      <c r="I29" s="40"/>
    </row>
    <row r="30" spans="1:9" x14ac:dyDescent="0.25">
      <c r="A30" s="40"/>
      <c r="B30" s="32" t="s">
        <v>30</v>
      </c>
      <c r="C30" s="32" t="s">
        <v>27</v>
      </c>
      <c r="D30" s="55" t="s">
        <v>89</v>
      </c>
      <c r="E30" s="40"/>
      <c r="F30" s="40"/>
      <c r="G30" s="40"/>
      <c r="H30" s="40"/>
      <c r="I30" s="40"/>
    </row>
    <row r="31" spans="1:9" x14ac:dyDescent="0.25">
      <c r="A31" s="40"/>
      <c r="B31" s="41">
        <v>246769</v>
      </c>
      <c r="C31" s="42">
        <v>0.19455907281113258</v>
      </c>
      <c r="D31" s="12" t="s">
        <v>41</v>
      </c>
      <c r="E31" s="40"/>
      <c r="F31" s="40"/>
      <c r="G31" s="40"/>
      <c r="H31" s="40"/>
      <c r="I31" s="40"/>
    </row>
    <row r="32" spans="1:9" x14ac:dyDescent="0.25">
      <c r="A32" s="40"/>
      <c r="B32" s="41">
        <v>1021581</v>
      </c>
      <c r="C32" s="42">
        <v>0.80544092718886739</v>
      </c>
      <c r="D32" s="12" t="s">
        <v>44</v>
      </c>
      <c r="E32" s="40"/>
      <c r="F32" s="40"/>
      <c r="G32" s="40"/>
      <c r="H32" s="40"/>
      <c r="I32" s="40"/>
    </row>
    <row r="33" spans="1:9" x14ac:dyDescent="0.25">
      <c r="A33" s="40"/>
      <c r="B33" s="53"/>
      <c r="C33" s="54"/>
      <c r="D33" s="12"/>
      <c r="E33" s="40"/>
      <c r="F33" s="40"/>
      <c r="G33" s="40"/>
      <c r="H33" s="40"/>
      <c r="I33" s="40"/>
    </row>
    <row r="34" spans="1:9" x14ac:dyDescent="0.25">
      <c r="A34" s="40"/>
      <c r="B34" s="53"/>
      <c r="C34" s="54"/>
      <c r="D34" s="12"/>
      <c r="E34" s="40"/>
      <c r="F34" s="40"/>
      <c r="G34" s="40"/>
      <c r="H34" s="40"/>
      <c r="I34" s="40"/>
    </row>
    <row r="35" spans="1:9" x14ac:dyDescent="0.25">
      <c r="A35" s="40"/>
      <c r="B35" s="43"/>
      <c r="C35" s="43"/>
      <c r="D35" s="12"/>
      <c r="E35" s="40"/>
      <c r="F35" s="40"/>
      <c r="G35" s="40"/>
      <c r="H35" s="40"/>
      <c r="I35" s="40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2"/>
      <c r="B37" s="56" t="s">
        <v>31</v>
      </c>
      <c r="C37" s="56"/>
      <c r="D37" s="56"/>
      <c r="E37" s="56"/>
      <c r="F37" s="56"/>
      <c r="G37" s="56"/>
      <c r="H37" s="56"/>
      <c r="I37" s="56"/>
    </row>
    <row r="38" spans="1:9" x14ac:dyDescent="0.25">
      <c r="A38" s="12"/>
      <c r="B38" s="57" t="s">
        <v>32</v>
      </c>
      <c r="C38" s="57"/>
      <c r="D38" s="57" t="s">
        <v>33</v>
      </c>
      <c r="E38" s="57"/>
      <c r="F38" s="57" t="s">
        <v>34</v>
      </c>
      <c r="G38" s="57"/>
      <c r="H38" s="57" t="s">
        <v>13</v>
      </c>
      <c r="I38" s="57"/>
    </row>
    <row r="39" spans="1:9" x14ac:dyDescent="0.25">
      <c r="A39" s="12"/>
      <c r="B39" s="32" t="s">
        <v>30</v>
      </c>
      <c r="C39" s="32" t="s">
        <v>26</v>
      </c>
      <c r="D39" s="32" t="s">
        <v>30</v>
      </c>
      <c r="E39" s="32" t="s">
        <v>26</v>
      </c>
      <c r="F39" s="32" t="s">
        <v>30</v>
      </c>
      <c r="G39" s="32" t="s">
        <v>26</v>
      </c>
      <c r="H39" s="32" t="s">
        <v>30</v>
      </c>
      <c r="I39" s="32" t="s">
        <v>27</v>
      </c>
    </row>
    <row r="40" spans="1:9" x14ac:dyDescent="0.25">
      <c r="A40" s="12" t="s">
        <v>35</v>
      </c>
      <c r="B40" s="34">
        <v>9945</v>
      </c>
      <c r="C40" s="35">
        <v>1.1545583460247907E-2</v>
      </c>
      <c r="D40" s="34">
        <v>137</v>
      </c>
      <c r="E40" s="35">
        <v>1.1069454768753435E-3</v>
      </c>
      <c r="F40" s="34">
        <v>1</v>
      </c>
      <c r="G40" s="35">
        <v>8.0298066422560546E-6</v>
      </c>
      <c r="H40" s="34">
        <v>10083</v>
      </c>
      <c r="I40" s="35">
        <v>7.9496984270903143E-3</v>
      </c>
    </row>
    <row r="41" spans="1:9" x14ac:dyDescent="0.25">
      <c r="A41" s="12" t="s">
        <v>36</v>
      </c>
      <c r="B41" s="36">
        <v>3261</v>
      </c>
      <c r="C41" s="35">
        <v>2.8509880102883861E-3</v>
      </c>
      <c r="D41" s="36">
        <v>89</v>
      </c>
      <c r="E41" s="35">
        <v>7.1911056526938362E-4</v>
      </c>
      <c r="F41" s="36">
        <v>0</v>
      </c>
      <c r="G41" s="35">
        <v>0</v>
      </c>
      <c r="H41" s="36">
        <v>3350</v>
      </c>
      <c r="I41" s="35">
        <v>2.6412267907123428E-3</v>
      </c>
    </row>
    <row r="42" spans="1:9" x14ac:dyDescent="0.25">
      <c r="A42" s="12" t="s">
        <v>37</v>
      </c>
      <c r="B42" s="37">
        <v>13206</v>
      </c>
      <c r="C42" s="38"/>
      <c r="D42" s="37">
        <v>226</v>
      </c>
      <c r="E42" s="38"/>
      <c r="F42" s="37">
        <v>1</v>
      </c>
      <c r="G42" s="38"/>
      <c r="H42" s="37">
        <v>13433</v>
      </c>
      <c r="I42" s="38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6.2" x14ac:dyDescent="0.25">
      <c r="A45" s="59" t="s">
        <v>48</v>
      </c>
      <c r="B45" s="59"/>
      <c r="C45" s="59"/>
      <c r="D45" s="59"/>
      <c r="E45" s="59"/>
      <c r="F45" s="59"/>
      <c r="G45" s="59"/>
      <c r="H45" s="59"/>
      <c r="I45" s="59"/>
    </row>
    <row r="46" spans="1:9" ht="16.2" x14ac:dyDescent="0.25">
      <c r="A46" s="60" t="s">
        <v>40</v>
      </c>
      <c r="B46" s="60"/>
      <c r="C46" s="60"/>
      <c r="D46" s="60"/>
      <c r="E46" s="60"/>
      <c r="F46" s="60"/>
      <c r="G46" s="60"/>
      <c r="H46" s="60"/>
      <c r="I46" s="60"/>
    </row>
  </sheetData>
  <mergeCells count="22">
    <mergeCell ref="A45:I45"/>
    <mergeCell ref="A46:I46"/>
    <mergeCell ref="B37:I37"/>
    <mergeCell ref="B38:C38"/>
    <mergeCell ref="D38:E38"/>
    <mergeCell ref="F38:G38"/>
    <mergeCell ref="H38:I38"/>
    <mergeCell ref="B22:I22"/>
    <mergeCell ref="B23:C23"/>
    <mergeCell ref="D23:E23"/>
    <mergeCell ref="F23:G23"/>
    <mergeCell ref="H23:I23"/>
    <mergeCell ref="A1:I1"/>
    <mergeCell ref="A2:I2"/>
    <mergeCell ref="A3:I3"/>
    <mergeCell ref="A4:I4"/>
    <mergeCell ref="A5:I5"/>
    <mergeCell ref="B7:I7"/>
    <mergeCell ref="B8:C8"/>
    <mergeCell ref="D8:E8"/>
    <mergeCell ref="F8:G8"/>
    <mergeCell ref="H8:I8"/>
  </mergeCells>
  <pageMargins left="0.33217592592592593" right="0.50532407407407409" top="0.85312500000000002" bottom="0.75" header="0.3" footer="0.3"/>
  <pageSetup scale="75" orientation="portrait" horizontalDpi="4294967293" verticalDpi="0"/>
  <headerFooter>
    <oddHeader>&amp;R&amp;8Connecticut Light and Power dba Eversource Energy
Docket No. 06-10-22
Page &amp;P of &amp;N
Dated &amp;D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F53"/>
  <sheetViews>
    <sheetView showGridLines="0" view="pageLayout" zoomScaleNormal="100" workbookViewId="0">
      <selection activeCell="A5" sqref="A5"/>
    </sheetView>
  </sheetViews>
  <sheetFormatPr defaultColWidth="9.109375" defaultRowHeight="13.8" x14ac:dyDescent="0.25"/>
  <cols>
    <col min="1" max="1" width="5.109375" style="21" customWidth="1"/>
    <col min="2" max="2" width="48" style="21" bestFit="1" customWidth="1"/>
    <col min="3" max="5" width="15.6640625" style="21" customWidth="1"/>
    <col min="6" max="6" width="18.33203125" style="21" customWidth="1"/>
    <col min="7" max="16384" width="9.109375" style="21"/>
  </cols>
  <sheetData>
    <row r="1" spans="1:6" ht="18" customHeight="1" x14ac:dyDescent="0.25">
      <c r="A1" s="58" t="s">
        <v>0</v>
      </c>
      <c r="B1" s="58"/>
      <c r="C1" s="58"/>
      <c r="D1" s="58"/>
      <c r="E1" s="58"/>
      <c r="F1" s="58"/>
    </row>
    <row r="2" spans="1:6" ht="18" customHeight="1" x14ac:dyDescent="0.25">
      <c r="A2" s="58" t="s">
        <v>1</v>
      </c>
      <c r="B2" s="58"/>
      <c r="C2" s="58"/>
      <c r="D2" s="58"/>
      <c r="E2" s="58"/>
      <c r="F2" s="58"/>
    </row>
    <row r="3" spans="1:6" ht="18" customHeight="1" x14ac:dyDescent="0.25">
      <c r="A3" s="58" t="s">
        <v>2</v>
      </c>
      <c r="B3" s="58"/>
      <c r="C3" s="58"/>
      <c r="D3" s="58"/>
      <c r="E3" s="58"/>
      <c r="F3" s="58"/>
    </row>
    <row r="4" spans="1:6" ht="18" customHeight="1" x14ac:dyDescent="0.25">
      <c r="A4" s="58" t="s">
        <v>45</v>
      </c>
      <c r="B4" s="58"/>
      <c r="C4" s="58"/>
      <c r="D4" s="58"/>
      <c r="E4" s="58"/>
      <c r="F4" s="58"/>
    </row>
    <row r="5" spans="1:6" x14ac:dyDescent="0.25">
      <c r="A5" s="1"/>
      <c r="B5" s="2"/>
      <c r="C5" s="3"/>
      <c r="D5" s="3"/>
      <c r="E5" s="4"/>
      <c r="F5" s="4"/>
    </row>
    <row r="6" spans="1:6" x14ac:dyDescent="0.25">
      <c r="A6" s="5"/>
      <c r="B6" s="6"/>
      <c r="C6" s="62" t="s">
        <v>3</v>
      </c>
      <c r="D6" s="63"/>
      <c r="E6" s="63"/>
      <c r="F6" s="64"/>
    </row>
    <row r="7" spans="1:6" ht="27.6" x14ac:dyDescent="0.25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</row>
    <row r="8" spans="1:6" x14ac:dyDescent="0.25">
      <c r="A8" s="7">
        <v>1</v>
      </c>
      <c r="B8" s="9" t="s">
        <v>49</v>
      </c>
      <c r="C8" s="29">
        <v>11278</v>
      </c>
      <c r="D8" s="30">
        <v>2476</v>
      </c>
      <c r="E8" s="48">
        <v>13754</v>
      </c>
      <c r="F8" s="49">
        <v>5.5736336411785922E-2</v>
      </c>
    </row>
    <row r="9" spans="1:6" x14ac:dyDescent="0.25">
      <c r="A9" s="7">
        <v>2</v>
      </c>
      <c r="B9" s="9" t="s">
        <v>50</v>
      </c>
      <c r="C9" s="29">
        <v>120</v>
      </c>
      <c r="D9" s="30">
        <v>83</v>
      </c>
      <c r="E9" s="48">
        <v>203</v>
      </c>
      <c r="F9" s="49">
        <v>8.2263169198724311E-4</v>
      </c>
    </row>
    <row r="10" spans="1:6" x14ac:dyDescent="0.25">
      <c r="A10" s="7">
        <v>3</v>
      </c>
      <c r="B10" s="11" t="s">
        <v>51</v>
      </c>
      <c r="C10" s="29">
        <v>31</v>
      </c>
      <c r="D10" s="30">
        <v>5027</v>
      </c>
      <c r="E10" s="48">
        <v>5058</v>
      </c>
      <c r="F10" s="49">
        <v>2.0496901960943229E-2</v>
      </c>
    </row>
    <row r="11" spans="1:6" x14ac:dyDescent="0.25">
      <c r="A11" s="7">
        <v>4</v>
      </c>
      <c r="B11" s="9" t="s">
        <v>52</v>
      </c>
      <c r="C11" s="29">
        <v>207</v>
      </c>
      <c r="D11" s="30">
        <v>200</v>
      </c>
      <c r="E11" s="48">
        <v>407</v>
      </c>
      <c r="F11" s="49">
        <v>1.6493157568414185E-3</v>
      </c>
    </row>
    <row r="12" spans="1:6" x14ac:dyDescent="0.25">
      <c r="A12" s="7">
        <v>5</v>
      </c>
      <c r="B12" s="9" t="s">
        <v>53</v>
      </c>
      <c r="C12" s="29">
        <v>726</v>
      </c>
      <c r="D12" s="30">
        <v>27</v>
      </c>
      <c r="E12" s="48">
        <v>753</v>
      </c>
      <c r="F12" s="49">
        <v>3.051436768799971E-3</v>
      </c>
    </row>
    <row r="13" spans="1:6" x14ac:dyDescent="0.25">
      <c r="A13" s="7">
        <v>6</v>
      </c>
      <c r="B13" s="12" t="s">
        <v>54</v>
      </c>
      <c r="C13" s="29">
        <v>16649</v>
      </c>
      <c r="D13" s="30">
        <v>894</v>
      </c>
      <c r="E13" s="48">
        <v>17543</v>
      </c>
      <c r="F13" s="49">
        <v>7.1090777204592143E-2</v>
      </c>
    </row>
    <row r="14" spans="1:6" x14ac:dyDescent="0.25">
      <c r="A14" s="7">
        <v>7</v>
      </c>
      <c r="B14" s="9" t="s">
        <v>55</v>
      </c>
      <c r="C14" s="29">
        <v>1236</v>
      </c>
      <c r="D14" s="30">
        <v>461</v>
      </c>
      <c r="E14" s="48">
        <v>1697</v>
      </c>
      <c r="F14" s="49">
        <v>6.8768767551839983E-3</v>
      </c>
    </row>
    <row r="15" spans="1:6" x14ac:dyDescent="0.25">
      <c r="A15" s="7">
        <v>8</v>
      </c>
      <c r="B15" s="9" t="s">
        <v>56</v>
      </c>
      <c r="C15" s="29">
        <v>0</v>
      </c>
      <c r="D15" s="30">
        <v>1</v>
      </c>
      <c r="E15" s="48">
        <v>1</v>
      </c>
      <c r="F15" s="49">
        <v>4.0523728669322326E-6</v>
      </c>
    </row>
    <row r="16" spans="1:6" x14ac:dyDescent="0.25">
      <c r="A16" s="7">
        <v>9</v>
      </c>
      <c r="B16" s="9" t="s">
        <v>57</v>
      </c>
      <c r="C16" s="29">
        <v>3218</v>
      </c>
      <c r="D16" s="30">
        <v>12367</v>
      </c>
      <c r="E16" s="48">
        <v>15585</v>
      </c>
      <c r="F16" s="49">
        <v>6.3156231131138843E-2</v>
      </c>
    </row>
    <row r="17" spans="1:6" x14ac:dyDescent="0.25">
      <c r="A17" s="7">
        <v>10</v>
      </c>
      <c r="B17" s="9" t="s">
        <v>58</v>
      </c>
      <c r="C17" s="29">
        <v>0</v>
      </c>
      <c r="D17" s="30">
        <v>1</v>
      </c>
      <c r="E17" s="48">
        <v>1</v>
      </c>
      <c r="F17" s="49">
        <v>4.0523728669322326E-6</v>
      </c>
    </row>
    <row r="18" spans="1:6" x14ac:dyDescent="0.25">
      <c r="A18" s="7">
        <v>11</v>
      </c>
      <c r="B18" s="12" t="s">
        <v>59</v>
      </c>
      <c r="C18" s="29">
        <v>27088</v>
      </c>
      <c r="D18" s="30">
        <v>3170</v>
      </c>
      <c r="E18" s="48">
        <v>30258</v>
      </c>
      <c r="F18" s="49">
        <v>0.12261669820763547</v>
      </c>
    </row>
    <row r="19" spans="1:6" x14ac:dyDescent="0.25">
      <c r="A19" s="7">
        <v>12</v>
      </c>
      <c r="B19" s="9" t="s">
        <v>60</v>
      </c>
      <c r="C19" s="29">
        <v>1115</v>
      </c>
      <c r="D19" s="30">
        <v>7638</v>
      </c>
      <c r="E19" s="48">
        <v>8753</v>
      </c>
      <c r="F19" s="49">
        <v>3.5470419704257829E-2</v>
      </c>
    </row>
    <row r="20" spans="1:6" x14ac:dyDescent="0.25">
      <c r="A20" s="7">
        <v>13</v>
      </c>
      <c r="B20" s="12" t="s">
        <v>61</v>
      </c>
      <c r="C20" s="29">
        <v>22657</v>
      </c>
      <c r="D20" s="30">
        <v>2707</v>
      </c>
      <c r="E20" s="48">
        <v>25364</v>
      </c>
      <c r="F20" s="49">
        <v>0.10278438539686914</v>
      </c>
    </row>
    <row r="21" spans="1:6" x14ac:dyDescent="0.25">
      <c r="A21" s="7">
        <v>14</v>
      </c>
      <c r="B21" s="9" t="s">
        <v>62</v>
      </c>
      <c r="C21" s="29">
        <v>7449</v>
      </c>
      <c r="D21" s="30">
        <v>557</v>
      </c>
      <c r="E21" s="48">
        <v>8006</v>
      </c>
      <c r="F21" s="49">
        <v>3.2443297172659452E-2</v>
      </c>
    </row>
    <row r="22" spans="1:6" x14ac:dyDescent="0.25">
      <c r="A22" s="7">
        <v>15</v>
      </c>
      <c r="B22" s="9" t="s">
        <v>63</v>
      </c>
      <c r="C22" s="29">
        <v>380</v>
      </c>
      <c r="D22" s="30">
        <v>1267</v>
      </c>
      <c r="E22" s="48">
        <v>1647</v>
      </c>
      <c r="F22" s="49">
        <v>6.6742581118373863E-3</v>
      </c>
    </row>
    <row r="23" spans="1:6" x14ac:dyDescent="0.25">
      <c r="A23" s="7">
        <v>16</v>
      </c>
      <c r="B23" s="9" t="s">
        <v>64</v>
      </c>
      <c r="C23" s="29">
        <v>85</v>
      </c>
      <c r="D23" s="30">
        <v>1240</v>
      </c>
      <c r="E23" s="48">
        <v>1325</v>
      </c>
      <c r="F23" s="49">
        <v>5.3693940486852073E-3</v>
      </c>
    </row>
    <row r="24" spans="1:6" x14ac:dyDescent="0.25">
      <c r="A24" s="7">
        <v>17</v>
      </c>
      <c r="B24" s="9" t="s">
        <v>65</v>
      </c>
      <c r="C24" s="29">
        <v>1047</v>
      </c>
      <c r="D24" s="30">
        <v>187</v>
      </c>
      <c r="E24" s="48">
        <v>1234</v>
      </c>
      <c r="F24" s="49">
        <v>5.0006281177943741E-3</v>
      </c>
    </row>
    <row r="25" spans="1:6" x14ac:dyDescent="0.25">
      <c r="A25" s="7">
        <v>18</v>
      </c>
      <c r="B25" s="9" t="s">
        <v>66</v>
      </c>
      <c r="C25" s="29">
        <v>109</v>
      </c>
      <c r="D25" s="30">
        <v>0</v>
      </c>
      <c r="E25" s="48">
        <v>109</v>
      </c>
      <c r="F25" s="49">
        <v>4.4170864249561332E-4</v>
      </c>
    </row>
    <row r="26" spans="1:6" x14ac:dyDescent="0.25">
      <c r="A26" s="7">
        <v>19</v>
      </c>
      <c r="B26" s="12" t="s">
        <v>67</v>
      </c>
      <c r="C26" s="29">
        <v>2191</v>
      </c>
      <c r="D26" s="30">
        <v>4109</v>
      </c>
      <c r="E26" s="48">
        <v>6300</v>
      </c>
      <c r="F26" s="49">
        <v>2.5529949061673062E-2</v>
      </c>
    </row>
    <row r="27" spans="1:6" x14ac:dyDescent="0.25">
      <c r="A27" s="7">
        <v>20</v>
      </c>
      <c r="B27" s="9" t="s">
        <v>68</v>
      </c>
      <c r="C27" s="29">
        <v>1322</v>
      </c>
      <c r="D27" s="30">
        <v>869</v>
      </c>
      <c r="E27" s="48">
        <v>2191</v>
      </c>
      <c r="F27" s="49">
        <v>8.8787489514485212E-3</v>
      </c>
    </row>
    <row r="28" spans="1:6" x14ac:dyDescent="0.25">
      <c r="A28" s="7">
        <v>21</v>
      </c>
      <c r="B28" s="9" t="s">
        <v>69</v>
      </c>
      <c r="C28" s="29">
        <v>14696</v>
      </c>
      <c r="D28" s="30">
        <v>1494</v>
      </c>
      <c r="E28" s="48">
        <v>16190</v>
      </c>
      <c r="F28" s="49">
        <v>6.5607916715632833E-2</v>
      </c>
    </row>
    <row r="29" spans="1:6" x14ac:dyDescent="0.25">
      <c r="A29" s="7">
        <v>22</v>
      </c>
      <c r="B29" s="9" t="s">
        <v>70</v>
      </c>
      <c r="C29" s="29">
        <v>376</v>
      </c>
      <c r="D29" s="30">
        <v>129</v>
      </c>
      <c r="E29" s="48">
        <v>505</v>
      </c>
      <c r="F29" s="49">
        <v>2.0464482978007773E-3</v>
      </c>
    </row>
    <row r="30" spans="1:6" x14ac:dyDescent="0.25">
      <c r="A30" s="7">
        <v>23</v>
      </c>
      <c r="B30" s="9" t="s">
        <v>71</v>
      </c>
      <c r="C30" s="29">
        <v>2581</v>
      </c>
      <c r="D30" s="30">
        <v>411</v>
      </c>
      <c r="E30" s="48">
        <v>2992</v>
      </c>
      <c r="F30" s="49">
        <v>1.2124699617861239E-2</v>
      </c>
    </row>
    <row r="31" spans="1:6" x14ac:dyDescent="0.25">
      <c r="A31" s="7">
        <v>24</v>
      </c>
      <c r="B31" s="12" t="s">
        <v>72</v>
      </c>
      <c r="C31" s="29">
        <v>6</v>
      </c>
      <c r="D31" s="30">
        <v>642</v>
      </c>
      <c r="E31" s="48">
        <v>648</v>
      </c>
      <c r="F31" s="49">
        <v>2.6259376177720866E-3</v>
      </c>
    </row>
    <row r="32" spans="1:6" x14ac:dyDescent="0.25">
      <c r="A32" s="7">
        <v>25</v>
      </c>
      <c r="B32" s="9" t="s">
        <v>73</v>
      </c>
      <c r="C32" s="29">
        <v>0</v>
      </c>
      <c r="D32" s="30">
        <v>1</v>
      </c>
      <c r="E32" s="48">
        <v>1</v>
      </c>
      <c r="F32" s="49">
        <v>4.0523728669322326E-6</v>
      </c>
    </row>
    <row r="33" spans="1:6" x14ac:dyDescent="0.25">
      <c r="A33" s="7">
        <v>26</v>
      </c>
      <c r="B33" s="50" t="s">
        <v>74</v>
      </c>
      <c r="C33" s="29">
        <v>398</v>
      </c>
      <c r="D33" s="30">
        <v>1921</v>
      </c>
      <c r="E33" s="48">
        <v>2319</v>
      </c>
      <c r="F33" s="49">
        <v>9.3974526784158467E-3</v>
      </c>
    </row>
    <row r="34" spans="1:6" x14ac:dyDescent="0.25">
      <c r="A34" s="7">
        <v>27</v>
      </c>
      <c r="B34" s="9" t="s">
        <v>75</v>
      </c>
      <c r="C34" s="29">
        <v>9290</v>
      </c>
      <c r="D34" s="30">
        <v>369</v>
      </c>
      <c r="E34" s="48">
        <v>9659</v>
      </c>
      <c r="F34" s="49">
        <v>3.914186952169843E-2</v>
      </c>
    </row>
    <row r="35" spans="1:6" x14ac:dyDescent="0.25">
      <c r="A35" s="7">
        <v>28</v>
      </c>
      <c r="B35" s="9" t="s">
        <v>76</v>
      </c>
      <c r="C35" s="29">
        <v>2134</v>
      </c>
      <c r="D35" s="30">
        <v>558</v>
      </c>
      <c r="E35" s="48">
        <v>2692</v>
      </c>
      <c r="F35" s="49">
        <v>1.0908987757781569E-2</v>
      </c>
    </row>
    <row r="36" spans="1:6" x14ac:dyDescent="0.25">
      <c r="A36" s="7">
        <v>29</v>
      </c>
      <c r="B36" s="9" t="s">
        <v>77</v>
      </c>
      <c r="C36" s="29">
        <v>13155</v>
      </c>
      <c r="D36" s="30">
        <v>1336</v>
      </c>
      <c r="E36" s="48">
        <v>14491</v>
      </c>
      <c r="F36" s="49">
        <v>5.8722935214714979E-2</v>
      </c>
    </row>
    <row r="37" spans="1:6" x14ac:dyDescent="0.25">
      <c r="A37" s="7">
        <v>30</v>
      </c>
      <c r="B37" s="9" t="s">
        <v>78</v>
      </c>
      <c r="C37" s="29">
        <v>0</v>
      </c>
      <c r="D37" s="30">
        <v>1</v>
      </c>
      <c r="E37" s="48">
        <v>1</v>
      </c>
      <c r="F37" s="49">
        <v>4.0523728669322326E-6</v>
      </c>
    </row>
    <row r="38" spans="1:6" x14ac:dyDescent="0.25">
      <c r="A38" s="7">
        <v>31</v>
      </c>
      <c r="B38" s="13" t="s">
        <v>79</v>
      </c>
      <c r="C38" s="29">
        <v>37</v>
      </c>
      <c r="D38" s="30">
        <v>23</v>
      </c>
      <c r="E38" s="48">
        <v>60</v>
      </c>
      <c r="F38" s="49">
        <v>2.4314237201593394E-4</v>
      </c>
    </row>
    <row r="39" spans="1:6" x14ac:dyDescent="0.25">
      <c r="A39" s="7">
        <v>32</v>
      </c>
      <c r="B39" s="9" t="s">
        <v>80</v>
      </c>
      <c r="C39" s="29">
        <v>12487</v>
      </c>
      <c r="D39" s="30">
        <v>632</v>
      </c>
      <c r="E39" s="48">
        <v>13119</v>
      </c>
      <c r="F39" s="49">
        <v>5.3163079641283952E-2</v>
      </c>
    </row>
    <row r="40" spans="1:6" x14ac:dyDescent="0.25">
      <c r="A40" s="7">
        <v>33</v>
      </c>
      <c r="B40" s="12" t="s">
        <v>81</v>
      </c>
      <c r="C40" s="29">
        <v>2637</v>
      </c>
      <c r="D40" s="30">
        <v>560</v>
      </c>
      <c r="E40" s="48">
        <v>3197</v>
      </c>
      <c r="F40" s="49">
        <v>1.2955436055582347E-2</v>
      </c>
    </row>
    <row r="41" spans="1:6" x14ac:dyDescent="0.25">
      <c r="A41" s="7">
        <v>34</v>
      </c>
      <c r="B41" s="9" t="s">
        <v>82</v>
      </c>
      <c r="C41" s="29">
        <v>0</v>
      </c>
      <c r="D41" s="30">
        <v>30</v>
      </c>
      <c r="E41" s="48">
        <v>30</v>
      </c>
      <c r="F41" s="49">
        <v>1.2157118600796697E-4</v>
      </c>
    </row>
    <row r="42" spans="1:6" x14ac:dyDescent="0.25">
      <c r="A42" s="7">
        <v>35</v>
      </c>
      <c r="B42" s="9" t="s">
        <v>83</v>
      </c>
      <c r="C42" s="29">
        <v>173</v>
      </c>
      <c r="D42" s="30">
        <v>101</v>
      </c>
      <c r="E42" s="48">
        <v>274</v>
      </c>
      <c r="F42" s="49">
        <v>1.1103501655394315E-3</v>
      </c>
    </row>
    <row r="43" spans="1:6" x14ac:dyDescent="0.25">
      <c r="A43" s="7">
        <v>36</v>
      </c>
      <c r="B43" s="12" t="s">
        <v>84</v>
      </c>
      <c r="C43" s="29">
        <v>24195</v>
      </c>
      <c r="D43" s="30">
        <v>594</v>
      </c>
      <c r="E43" s="48">
        <v>24789</v>
      </c>
      <c r="F43" s="49">
        <v>0.1004542709983831</v>
      </c>
    </row>
    <row r="44" spans="1:6" x14ac:dyDescent="0.25">
      <c r="A44" s="7">
        <v>37</v>
      </c>
      <c r="B44" s="9" t="s">
        <v>85</v>
      </c>
      <c r="C44" s="29">
        <v>8585</v>
      </c>
      <c r="D44" s="30">
        <v>797</v>
      </c>
      <c r="E44" s="48">
        <v>9382</v>
      </c>
      <c r="F44" s="49">
        <v>3.8019362237558203E-2</v>
      </c>
    </row>
    <row r="45" spans="1:6" x14ac:dyDescent="0.25">
      <c r="A45" s="7">
        <v>38</v>
      </c>
      <c r="B45" s="9" t="s">
        <v>86</v>
      </c>
      <c r="C45" s="29">
        <v>1357</v>
      </c>
      <c r="D45" s="30">
        <v>277</v>
      </c>
      <c r="E45" s="48">
        <v>1634</v>
      </c>
      <c r="F45" s="49">
        <v>6.6215772645672674E-3</v>
      </c>
    </row>
    <row r="46" spans="1:6" x14ac:dyDescent="0.25">
      <c r="A46" s="7">
        <v>39</v>
      </c>
      <c r="B46" s="9" t="s">
        <v>87</v>
      </c>
      <c r="C46" s="29">
        <v>54</v>
      </c>
      <c r="D46" s="30">
        <v>61</v>
      </c>
      <c r="E46" s="48">
        <v>115</v>
      </c>
      <c r="F46" s="49">
        <v>4.660228796972067E-4</v>
      </c>
    </row>
    <row r="47" spans="1:6" x14ac:dyDescent="0.25">
      <c r="A47" s="7">
        <v>40</v>
      </c>
      <c r="B47" s="9" t="s">
        <v>88</v>
      </c>
      <c r="C47" s="29">
        <v>3942</v>
      </c>
      <c r="D47" s="30">
        <v>540</v>
      </c>
      <c r="E47" s="48">
        <v>4482</v>
      </c>
      <c r="F47" s="49">
        <v>1.8162735189590263E-2</v>
      </c>
    </row>
    <row r="48" spans="1:6" x14ac:dyDescent="0.25">
      <c r="A48" s="10"/>
      <c r="B48" s="9"/>
      <c r="C48" s="29"/>
      <c r="D48" s="30"/>
      <c r="E48" s="51"/>
      <c r="F48" s="49"/>
    </row>
    <row r="49" spans="1:6" x14ac:dyDescent="0.25">
      <c r="A49" s="14"/>
      <c r="B49" s="15" t="s">
        <v>7</v>
      </c>
      <c r="C49" s="48">
        <v>193011</v>
      </c>
      <c r="D49" s="48">
        <v>53758</v>
      </c>
      <c r="E49" s="48">
        <v>246769</v>
      </c>
      <c r="F49" s="52">
        <v>0.99999999999999978</v>
      </c>
    </row>
    <row r="50" spans="1:6" x14ac:dyDescent="0.25">
      <c r="A50" s="16"/>
      <c r="B50" s="17"/>
      <c r="C50" s="18"/>
      <c r="D50" s="18"/>
      <c r="E50" s="19"/>
      <c r="F50" s="20"/>
    </row>
    <row r="51" spans="1:6" x14ac:dyDescent="0.25">
      <c r="A51" s="61" t="s">
        <v>8</v>
      </c>
      <c r="B51" s="61"/>
      <c r="C51" s="61"/>
      <c r="D51" s="61"/>
      <c r="E51" s="61"/>
      <c r="F51" s="61"/>
    </row>
    <row r="52" spans="1:6" x14ac:dyDescent="0.25">
      <c r="A52" s="61" t="s">
        <v>9</v>
      </c>
      <c r="B52" s="61"/>
      <c r="C52" s="61"/>
      <c r="D52" s="61"/>
      <c r="E52" s="61"/>
      <c r="F52" s="61"/>
    </row>
    <row r="53" spans="1:6" x14ac:dyDescent="0.25">
      <c r="A53" s="61" t="s">
        <v>10</v>
      </c>
      <c r="B53" s="61"/>
      <c r="C53" s="61"/>
      <c r="D53" s="61"/>
      <c r="E53" s="61"/>
      <c r="F53" s="61"/>
    </row>
  </sheetData>
  <mergeCells count="8">
    <mergeCell ref="A51:F51"/>
    <mergeCell ref="A52:F52"/>
    <mergeCell ref="A53:F53"/>
    <mergeCell ref="A1:F1"/>
    <mergeCell ref="A2:F2"/>
    <mergeCell ref="A3:F3"/>
    <mergeCell ref="A4:F4"/>
    <mergeCell ref="C6:F6"/>
  </mergeCells>
  <printOptions horizontalCentered="1" verticalCentered="1"/>
  <pageMargins left="0.25" right="0.25" top="0.80718749999999995" bottom="0.5" header="0.3" footer="0.25"/>
  <pageSetup scale="85" orientation="portrait"/>
  <headerFooter>
    <oddHeader>&amp;R&amp;8Connecticut Light and Power dba Eversource Energy
Docket No. 06-10-22
Page &amp;P of &amp;N
Dated &amp;D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8"/>
  <sheetViews>
    <sheetView view="pageLayout" zoomScaleNormal="90" workbookViewId="0">
      <selection activeCell="A5" sqref="A5"/>
    </sheetView>
  </sheetViews>
  <sheetFormatPr defaultColWidth="9.109375" defaultRowHeight="13.8" x14ac:dyDescent="0.25"/>
  <cols>
    <col min="1" max="1" width="41.6640625" style="21" bestFit="1" customWidth="1"/>
    <col min="2" max="3" width="15.6640625" style="21" customWidth="1"/>
    <col min="4" max="4" width="21.88671875" style="21" customWidth="1"/>
    <col min="5" max="5" width="9.88671875" style="21" customWidth="1"/>
    <col min="6" max="16384" width="9.109375" style="21"/>
  </cols>
  <sheetData>
    <row r="1" spans="1:4" ht="18" customHeight="1" x14ac:dyDescent="0.25">
      <c r="A1" s="58" t="s">
        <v>0</v>
      </c>
      <c r="B1" s="58"/>
      <c r="C1" s="58"/>
      <c r="D1" s="58"/>
    </row>
    <row r="2" spans="1:4" ht="18" customHeight="1" x14ac:dyDescent="0.25">
      <c r="A2" s="58" t="s">
        <v>1</v>
      </c>
      <c r="B2" s="58"/>
      <c r="C2" s="58"/>
      <c r="D2" s="58"/>
    </row>
    <row r="3" spans="1:4" ht="18" customHeight="1" x14ac:dyDescent="0.25">
      <c r="A3" s="58" t="s">
        <v>2</v>
      </c>
      <c r="B3" s="58"/>
      <c r="C3" s="58"/>
      <c r="D3" s="58"/>
    </row>
    <row r="4" spans="1:4" ht="18" customHeight="1" x14ac:dyDescent="0.25">
      <c r="A4" s="58" t="s">
        <v>45</v>
      </c>
      <c r="B4" s="58"/>
      <c r="C4" s="58"/>
      <c r="D4" s="58"/>
    </row>
    <row r="5" spans="1:4" x14ac:dyDescent="0.25">
      <c r="A5" s="46"/>
      <c r="B5" s="46"/>
      <c r="C5" s="16"/>
      <c r="D5" s="16"/>
    </row>
    <row r="6" spans="1:4" ht="44.25" customHeight="1" x14ac:dyDescent="0.25">
      <c r="A6" s="28" t="s">
        <v>16</v>
      </c>
      <c r="B6" s="23" t="s">
        <v>4</v>
      </c>
      <c r="C6" s="22" t="s">
        <v>5</v>
      </c>
      <c r="D6" s="22" t="s">
        <v>13</v>
      </c>
    </row>
    <row r="7" spans="1:4" x14ac:dyDescent="0.25">
      <c r="A7" s="24" t="s">
        <v>21</v>
      </c>
      <c r="B7" s="44">
        <v>654</v>
      </c>
      <c r="C7" s="45">
        <v>28</v>
      </c>
      <c r="D7" s="47">
        <v>682</v>
      </c>
    </row>
    <row r="8" spans="1:4" x14ac:dyDescent="0.25">
      <c r="A8" s="24" t="s">
        <v>14</v>
      </c>
      <c r="B8" s="44">
        <v>8281</v>
      </c>
      <c r="C8" s="45">
        <v>108</v>
      </c>
      <c r="D8" s="47">
        <v>8389</v>
      </c>
    </row>
    <row r="9" spans="1:4" x14ac:dyDescent="0.25">
      <c r="A9" s="25" t="s">
        <v>6</v>
      </c>
      <c r="B9" s="47">
        <v>8935</v>
      </c>
      <c r="C9" s="47">
        <v>136</v>
      </c>
      <c r="D9" s="47">
        <v>9071</v>
      </c>
    </row>
    <row r="10" spans="1:4" x14ac:dyDescent="0.25">
      <c r="A10" s="26"/>
      <c r="B10" s="27"/>
      <c r="C10" s="27"/>
      <c r="D10" s="27"/>
    </row>
    <row r="11" spans="1:4" ht="26.4" x14ac:dyDescent="0.25">
      <c r="A11" s="28" t="s">
        <v>17</v>
      </c>
      <c r="B11" s="23" t="s">
        <v>4</v>
      </c>
      <c r="C11" s="22" t="s">
        <v>5</v>
      </c>
      <c r="D11" s="22" t="s">
        <v>13</v>
      </c>
    </row>
    <row r="12" spans="1:4" x14ac:dyDescent="0.25">
      <c r="A12" s="24" t="s">
        <v>39</v>
      </c>
      <c r="B12" s="44">
        <v>0</v>
      </c>
      <c r="C12" s="44">
        <v>1</v>
      </c>
      <c r="D12" s="47">
        <v>1</v>
      </c>
    </row>
    <row r="13" spans="1:4" x14ac:dyDescent="0.25">
      <c r="A13" s="24" t="s">
        <v>21</v>
      </c>
      <c r="B13" s="44">
        <v>990</v>
      </c>
      <c r="C13" s="44">
        <v>0</v>
      </c>
      <c r="D13" s="47">
        <v>990</v>
      </c>
    </row>
    <row r="14" spans="1:4" x14ac:dyDescent="0.25">
      <c r="A14" s="24" t="s">
        <v>14</v>
      </c>
      <c r="B14" s="44">
        <v>20</v>
      </c>
      <c r="C14" s="44">
        <v>0</v>
      </c>
      <c r="D14" s="47">
        <v>20</v>
      </c>
    </row>
    <row r="15" spans="1:4" x14ac:dyDescent="0.25">
      <c r="A15" s="25" t="s">
        <v>6</v>
      </c>
      <c r="B15" s="47">
        <v>1010</v>
      </c>
      <c r="C15" s="47">
        <v>1</v>
      </c>
      <c r="D15" s="47">
        <v>1011</v>
      </c>
    </row>
    <row r="16" spans="1:4" x14ac:dyDescent="0.25">
      <c r="A16" s="26"/>
      <c r="B16" s="27"/>
      <c r="C16" s="27"/>
      <c r="D16" s="27"/>
    </row>
    <row r="17" spans="1:4" ht="26.4" x14ac:dyDescent="0.25">
      <c r="A17" s="28" t="s">
        <v>18</v>
      </c>
      <c r="B17" s="23" t="s">
        <v>4</v>
      </c>
      <c r="C17" s="22" t="s">
        <v>5</v>
      </c>
      <c r="D17" s="22" t="s">
        <v>13</v>
      </c>
    </row>
    <row r="18" spans="1:4" x14ac:dyDescent="0.25">
      <c r="A18" s="24" t="s">
        <v>39</v>
      </c>
      <c r="B18" s="44">
        <v>0</v>
      </c>
      <c r="C18" s="44">
        <v>1</v>
      </c>
      <c r="D18" s="47">
        <v>1</v>
      </c>
    </row>
    <row r="19" spans="1:4" x14ac:dyDescent="0.25">
      <c r="A19" s="24" t="s">
        <v>21</v>
      </c>
      <c r="B19" s="44">
        <v>1644</v>
      </c>
      <c r="C19" s="45">
        <v>28</v>
      </c>
      <c r="D19" s="47">
        <v>1672</v>
      </c>
    </row>
    <row r="20" spans="1:4" x14ac:dyDescent="0.25">
      <c r="A20" s="24" t="s">
        <v>14</v>
      </c>
      <c r="B20" s="44">
        <v>8301</v>
      </c>
      <c r="C20" s="45">
        <v>108</v>
      </c>
      <c r="D20" s="47">
        <v>8409</v>
      </c>
    </row>
    <row r="21" spans="1:4" x14ac:dyDescent="0.25">
      <c r="A21" s="25" t="s">
        <v>6</v>
      </c>
      <c r="B21" s="47">
        <v>9945</v>
      </c>
      <c r="C21" s="47">
        <v>137</v>
      </c>
      <c r="D21" s="47">
        <v>10082</v>
      </c>
    </row>
    <row r="22" spans="1:4" x14ac:dyDescent="0.25">
      <c r="A22" s="26"/>
      <c r="B22" s="27"/>
      <c r="C22" s="27"/>
      <c r="D22" s="27"/>
    </row>
    <row r="23" spans="1:4" ht="26.4" x14ac:dyDescent="0.25">
      <c r="A23" s="28" t="s">
        <v>19</v>
      </c>
      <c r="B23" s="22" t="s">
        <v>4</v>
      </c>
      <c r="C23" s="22" t="s">
        <v>5</v>
      </c>
      <c r="D23" s="22" t="s">
        <v>13</v>
      </c>
    </row>
    <row r="24" spans="1:4" x14ac:dyDescent="0.25">
      <c r="A24" s="24" t="s">
        <v>39</v>
      </c>
      <c r="B24" s="44">
        <v>0</v>
      </c>
      <c r="C24" s="44">
        <v>0</v>
      </c>
      <c r="D24" s="47">
        <v>0</v>
      </c>
    </row>
    <row r="25" spans="1:4" x14ac:dyDescent="0.25">
      <c r="A25" s="24" t="s">
        <v>21</v>
      </c>
      <c r="B25" s="44">
        <v>808</v>
      </c>
      <c r="C25" s="44">
        <v>5</v>
      </c>
      <c r="D25" s="47">
        <v>813</v>
      </c>
    </row>
    <row r="26" spans="1:4" x14ac:dyDescent="0.25">
      <c r="A26" s="24" t="s">
        <v>14</v>
      </c>
      <c r="B26" s="44">
        <v>2453</v>
      </c>
      <c r="C26" s="44">
        <v>84</v>
      </c>
      <c r="D26" s="47">
        <v>2537</v>
      </c>
    </row>
    <row r="27" spans="1:4" x14ac:dyDescent="0.25">
      <c r="A27" s="25" t="s">
        <v>0</v>
      </c>
      <c r="B27" s="47">
        <v>3261</v>
      </c>
      <c r="C27" s="47">
        <v>89</v>
      </c>
      <c r="D27" s="47">
        <v>3350</v>
      </c>
    </row>
    <row r="28" spans="1:4" x14ac:dyDescent="0.25">
      <c r="A28" s="3"/>
      <c r="B28" s="3"/>
      <c r="C28" s="3"/>
      <c r="D28" s="3"/>
    </row>
    <row r="29" spans="1:4" ht="26.4" x14ac:dyDescent="0.25">
      <c r="A29" s="28" t="s">
        <v>20</v>
      </c>
      <c r="B29" s="22" t="s">
        <v>4</v>
      </c>
      <c r="C29" s="22" t="s">
        <v>5</v>
      </c>
      <c r="D29" s="22" t="s">
        <v>13</v>
      </c>
    </row>
    <row r="30" spans="1:4" x14ac:dyDescent="0.25">
      <c r="A30" s="24" t="s">
        <v>39</v>
      </c>
      <c r="B30" s="44">
        <v>0</v>
      </c>
      <c r="C30" s="44">
        <v>1</v>
      </c>
      <c r="D30" s="47">
        <v>1</v>
      </c>
    </row>
    <row r="31" spans="1:4" x14ac:dyDescent="0.25">
      <c r="A31" s="24" t="s">
        <v>21</v>
      </c>
      <c r="B31" s="44">
        <v>2452</v>
      </c>
      <c r="C31" s="44">
        <v>33</v>
      </c>
      <c r="D31" s="47">
        <v>2485</v>
      </c>
    </row>
    <row r="32" spans="1:4" x14ac:dyDescent="0.25">
      <c r="A32" s="24" t="s">
        <v>14</v>
      </c>
      <c r="B32" s="44">
        <v>10754</v>
      </c>
      <c r="C32" s="44">
        <v>192</v>
      </c>
      <c r="D32" s="47">
        <v>10946</v>
      </c>
    </row>
    <row r="33" spans="1:4" x14ac:dyDescent="0.25">
      <c r="A33" s="25" t="s">
        <v>0</v>
      </c>
      <c r="B33" s="47">
        <v>13206</v>
      </c>
      <c r="C33" s="47">
        <v>226</v>
      </c>
      <c r="D33" s="47">
        <v>13432</v>
      </c>
    </row>
    <row r="34" spans="1:4" x14ac:dyDescent="0.25">
      <c r="A34" s="2"/>
      <c r="B34" s="3"/>
      <c r="C34" s="3"/>
      <c r="D34" s="2"/>
    </row>
    <row r="35" spans="1:4" x14ac:dyDescent="0.25">
      <c r="A35" s="65" t="str">
        <f>"In summary, "&amp;TEXT($D$9,"0,00")&amp; " of Eversource's customers are participating in the Community Energy CTCleanEnergyOptions Program"</f>
        <v>In summary, 9,071 of Eversource's customers are participating in the Community Energy CTCleanEnergyOptions Program</v>
      </c>
      <c r="B35" s="65"/>
      <c r="C35" s="65"/>
      <c r="D35" s="65"/>
    </row>
    <row r="36" spans="1:4" x14ac:dyDescent="0.25">
      <c r="A36" s="65" t="str">
        <f>"In summary, "&amp;TEXT($D$27,"0,00")&amp; " of Eversource's customers are participating in the Sterling Planet - Renewable Energy Certificate"</f>
        <v>In summary, 3,350 of Eversource's customers are participating in the Sterling Planet - Renewable Energy Certificate</v>
      </c>
      <c r="B36" s="65"/>
      <c r="C36" s="65"/>
      <c r="D36" s="65"/>
    </row>
    <row r="37" spans="1:4" x14ac:dyDescent="0.25">
      <c r="A37" s="65" t="str">
        <f>"In summary, "&amp;TEXT($D$33,"0,00")&amp; " of Eversource's customers are participating in all REC Programs"</f>
        <v>In summary, 13,432 of Eversource's customers are participating in all REC Programs</v>
      </c>
      <c r="B37" s="65"/>
      <c r="C37" s="65"/>
      <c r="D37" s="65"/>
    </row>
    <row r="38" spans="1:4" x14ac:dyDescent="0.25">
      <c r="A38" s="65" t="s">
        <v>15</v>
      </c>
      <c r="B38" s="65"/>
      <c r="C38" s="65"/>
      <c r="D38" s="65"/>
    </row>
  </sheetData>
  <mergeCells count="8">
    <mergeCell ref="A35:D35"/>
    <mergeCell ref="A36:D36"/>
    <mergeCell ref="A37:D37"/>
    <mergeCell ref="A38:D38"/>
    <mergeCell ref="A1:D1"/>
    <mergeCell ref="A2:D2"/>
    <mergeCell ref="A3:D3"/>
    <mergeCell ref="A4:D4"/>
  </mergeCells>
  <printOptions horizontalCentered="1" verticalCentered="1"/>
  <pageMargins left="8.3333333333333329E-2" right="0.5625" top="1.0833333333333333" bottom="0.25" header="0.3" footer="0.3"/>
  <pageSetup orientation="portrait"/>
  <headerFooter>
    <oddHeader>&amp;R&amp;8Connecticut Light and Power dba Eversource Energy
Docket No. 06-10-22
Page &amp;P of &amp;N
Dated &amp;D
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Smry Load Customer</vt:lpstr>
      <vt:lpstr>Suppliers</vt:lpstr>
      <vt:lpstr>REC Program Detail</vt:lpstr>
      <vt:lpstr>'REC Program Detail'!Print_Area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2021-08-10T18:32:38Z</cp:lastPrinted>
  <dcterms:created xsi:type="dcterms:W3CDTF">2019-01-04T17:35:12Z</dcterms:created>
  <dcterms:modified xsi:type="dcterms:W3CDTF">2021-08-18T16:40:58Z</dcterms:modified>
</cp:coreProperties>
</file>