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LP\2024 Solicitation\4 9 2024\Web Postings\"/>
    </mc:Choice>
  </mc:AlternateContent>
  <xr:revisionPtr revIDLastSave="0" documentId="13_ncr:1_{ABADA128-283B-43E7-BAF7-9B1F266D13C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ta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35" i="1" l="1"/>
  <c r="S135" i="1" s="1"/>
  <c r="N135" i="1"/>
  <c r="R135" i="1" s="1"/>
  <c r="L135" i="1"/>
  <c r="H135" i="1"/>
  <c r="D135" i="1"/>
  <c r="O134" i="1"/>
  <c r="S134" i="1" s="1"/>
  <c r="N134" i="1"/>
  <c r="R134" i="1" s="1"/>
  <c r="L134" i="1"/>
  <c r="H134" i="1"/>
  <c r="D134" i="1"/>
  <c r="O133" i="1"/>
  <c r="S133" i="1" s="1"/>
  <c r="N133" i="1"/>
  <c r="R133" i="1" s="1"/>
  <c r="L133" i="1"/>
  <c r="H133" i="1"/>
  <c r="D133" i="1"/>
  <c r="T135" i="1" l="1"/>
  <c r="P135" i="1"/>
  <c r="T133" i="1"/>
  <c r="T134" i="1"/>
  <c r="P134" i="1"/>
  <c r="P133" i="1"/>
  <c r="O126" i="1"/>
  <c r="S126" i="1" s="1"/>
  <c r="N126" i="1"/>
  <c r="R126" i="1" s="1"/>
  <c r="L126" i="1"/>
  <c r="H126" i="1"/>
  <c r="D126" i="1"/>
  <c r="O125" i="1"/>
  <c r="S125" i="1" s="1"/>
  <c r="N125" i="1"/>
  <c r="R125" i="1" s="1"/>
  <c r="L125" i="1"/>
  <c r="H125" i="1"/>
  <c r="D125" i="1"/>
  <c r="O124" i="1"/>
  <c r="S124" i="1" s="1"/>
  <c r="N124" i="1"/>
  <c r="L124" i="1"/>
  <c r="H124" i="1"/>
  <c r="D124" i="1"/>
  <c r="P124" i="1" l="1"/>
  <c r="R124" i="1"/>
  <c r="T124" i="1" s="1"/>
  <c r="T125" i="1"/>
  <c r="P126" i="1"/>
  <c r="T126" i="1"/>
  <c r="P125" i="1"/>
  <c r="N115" i="1" l="1"/>
  <c r="O115" i="1"/>
  <c r="S115" i="1" s="1"/>
  <c r="N116" i="1"/>
  <c r="O116" i="1"/>
  <c r="S116" i="1" s="1"/>
  <c r="N117" i="1"/>
  <c r="O117" i="1"/>
  <c r="S117" i="1" s="1"/>
  <c r="P116" i="1" l="1"/>
  <c r="R116" i="1"/>
  <c r="T116" i="1" s="1"/>
  <c r="P115" i="1"/>
  <c r="P117" i="1"/>
  <c r="R117" i="1"/>
  <c r="T117" i="1" s="1"/>
  <c r="R115" i="1"/>
  <c r="T115" i="1" s="1"/>
  <c r="O114" i="1"/>
  <c r="S114" i="1" s="1"/>
  <c r="N114" i="1"/>
  <c r="R114" i="1" s="1"/>
  <c r="L114" i="1"/>
  <c r="H114" i="1"/>
  <c r="D114" i="1"/>
  <c r="O113" i="1"/>
  <c r="S113" i="1" s="1"/>
  <c r="N113" i="1"/>
  <c r="R113" i="1" s="1"/>
  <c r="L113" i="1"/>
  <c r="H113" i="1"/>
  <c r="D113" i="1"/>
  <c r="O112" i="1"/>
  <c r="S112" i="1" s="1"/>
  <c r="N112" i="1"/>
  <c r="L112" i="1"/>
  <c r="H112" i="1"/>
  <c r="D112" i="1"/>
  <c r="P112" i="1" l="1"/>
  <c r="T113" i="1"/>
  <c r="T114" i="1"/>
  <c r="P113" i="1"/>
  <c r="R112" i="1"/>
  <c r="T112" i="1" s="1"/>
  <c r="P114" i="1"/>
  <c r="O108" i="1" l="1"/>
  <c r="S108" i="1" s="1"/>
  <c r="N108" i="1"/>
  <c r="R108" i="1" s="1"/>
  <c r="L108" i="1"/>
  <c r="H108" i="1"/>
  <c r="D108" i="1"/>
  <c r="O107" i="1"/>
  <c r="S107" i="1" s="1"/>
  <c r="N107" i="1"/>
  <c r="L107" i="1"/>
  <c r="H107" i="1"/>
  <c r="D107" i="1"/>
  <c r="O106" i="1"/>
  <c r="N106" i="1"/>
  <c r="R106" i="1" s="1"/>
  <c r="L106" i="1"/>
  <c r="H106" i="1"/>
  <c r="D106" i="1"/>
  <c r="P107" i="1" l="1"/>
  <c r="P106" i="1"/>
  <c r="T108" i="1"/>
  <c r="P108" i="1"/>
  <c r="S106" i="1"/>
  <c r="T106" i="1" s="1"/>
  <c r="R107" i="1"/>
  <c r="T107" i="1" s="1"/>
  <c r="O96" i="1" l="1"/>
  <c r="S96" i="1" s="1"/>
  <c r="N96" i="1"/>
  <c r="L96" i="1"/>
  <c r="H96" i="1"/>
  <c r="D96" i="1"/>
  <c r="P96" i="1" l="1"/>
  <c r="R96" i="1"/>
  <c r="T96" i="1" s="1"/>
  <c r="N64" i="1" l="1"/>
  <c r="R64" i="1" s="1"/>
  <c r="O64" i="1"/>
  <c r="S64" i="1" s="1"/>
  <c r="L64" i="1"/>
  <c r="H64" i="1"/>
  <c r="D64" i="1"/>
  <c r="T64" i="1" l="1"/>
  <c r="P64" i="1"/>
</calcChain>
</file>

<file path=xl/sharedStrings.xml><?xml version="1.0" encoding="utf-8"?>
<sst xmlns="http://schemas.openxmlformats.org/spreadsheetml/2006/main" count="20" uniqueCount="8">
  <si>
    <t>LRS (Mwhs)</t>
  </si>
  <si>
    <t>Comp</t>
  </si>
  <si>
    <t>Total</t>
  </si>
  <si>
    <t>%</t>
  </si>
  <si>
    <t>SS-Residential (MWhs)</t>
  </si>
  <si>
    <t>SS-C&amp;I (MWhs)</t>
  </si>
  <si>
    <t>SS-Total (MWhs)</t>
  </si>
  <si>
    <t>CL&amp;P - Total (MWhs)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</si>
</sst>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\-yy;@"/>
    <numFmt numFmtId="165" formatCode="0.0%"/>
    <numFmt numFmtId="166" formatCode="[$-409]mmm\ \'yy;@"/>
  </numFmts>
  <fonts count="4" x14ac:knownFonts="1">
    <font>
      <sz val="12"/>
      <name val="Times New Roman"/>
    </font>
    <font>
      <sz val="8"/>
      <name val="Times New Roman"/>
      <family val="1"/>
    </font>
    <font>
      <u/>
      <sz val="12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164" fontId="0" fillId="0" borderId="0" xfId="0" applyNumberFormat="1"/>
    <xf numFmtId="3" fontId="3" fillId="0" borderId="0" xfId="0" applyNumberFormat="1" applyFont="1"/>
    <xf numFmtId="165" fontId="0" fillId="0" borderId="0" xfId="0" applyNumberFormat="1"/>
    <xf numFmtId="165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/>
    <xf numFmtId="3" fontId="3" fillId="0" borderId="0" xfId="0" applyNumberFormat="1" applyFont="1" applyBorder="1"/>
    <xf numFmtId="3" fontId="3" fillId="0" borderId="0" xfId="0" applyNumberFormat="1" applyFont="1" applyFill="1" applyBorder="1"/>
    <xf numFmtId="165" fontId="3" fillId="0" borderId="0" xfId="0" applyNumberFormat="1" applyFont="1"/>
    <xf numFmtId="0" fontId="3" fillId="0" borderId="0" xfId="0" applyFont="1"/>
    <xf numFmtId="164" fontId="0" fillId="0" borderId="1" xfId="0" applyNumberFormat="1" applyBorder="1"/>
    <xf numFmtId="3" fontId="3" fillId="0" borderId="1" xfId="0" applyNumberFormat="1" applyFont="1" applyBorder="1"/>
    <xf numFmtId="165" fontId="0" fillId="0" borderId="1" xfId="0" applyNumberFormat="1" applyBorder="1"/>
    <xf numFmtId="0" fontId="0" fillId="0" borderId="1" xfId="0" applyBorder="1"/>
    <xf numFmtId="3" fontId="3" fillId="0" borderId="1" xfId="0" applyNumberFormat="1" applyFont="1" applyFill="1" applyBorder="1"/>
    <xf numFmtId="3" fontId="0" fillId="0" borderId="1" xfId="0" applyNumberFormat="1" applyBorder="1"/>
    <xf numFmtId="165" fontId="3" fillId="0" borderId="1" xfId="0" applyNumberFormat="1" applyFont="1" applyBorder="1"/>
    <xf numFmtId="0" fontId="3" fillId="0" borderId="1" xfId="0" applyFont="1" applyBorder="1"/>
    <xf numFmtId="164" fontId="0" fillId="0" borderId="0" xfId="0" applyNumberFormat="1" applyBorder="1"/>
    <xf numFmtId="3" fontId="0" fillId="0" borderId="0" xfId="0" applyNumberFormat="1" applyBorder="1"/>
    <xf numFmtId="165" fontId="0" fillId="0" borderId="0" xfId="0" applyNumberFormat="1" applyBorder="1"/>
    <xf numFmtId="0" fontId="0" fillId="0" borderId="0" xfId="0" applyBorder="1"/>
    <xf numFmtId="165" fontId="3" fillId="0" borderId="0" xfId="0" applyNumberFormat="1" applyFont="1" applyBorder="1"/>
    <xf numFmtId="0" fontId="3" fillId="0" borderId="0" xfId="0" applyFont="1" applyBorder="1"/>
    <xf numFmtId="166" fontId="0" fillId="0" borderId="0" xfId="0" applyNumberFormat="1"/>
    <xf numFmtId="166" fontId="0" fillId="0" borderId="1" xfId="0" applyNumberFormat="1" applyBorder="1"/>
    <xf numFmtId="166" fontId="0" fillId="0" borderId="0" xfId="0" applyNumberFormat="1" applyBorder="1"/>
    <xf numFmtId="166" fontId="3" fillId="0" borderId="0" xfId="0" applyNumberFormat="1" applyFont="1" applyFill="1"/>
    <xf numFmtId="3" fontId="3" fillId="0" borderId="0" xfId="0" applyNumberFormat="1" applyFont="1" applyFill="1"/>
    <xf numFmtId="165" fontId="3" fillId="0" borderId="0" xfId="0" applyNumberFormat="1" applyFont="1" applyFill="1"/>
    <xf numFmtId="0" fontId="3" fillId="0" borderId="0" xfId="0" applyFont="1" applyFill="1"/>
    <xf numFmtId="0" fontId="0" fillId="0" borderId="1" xfId="0" applyBorder="1" applyAlignment="1">
      <alignment horizontal="center"/>
    </xf>
    <xf numFmtId="166" fontId="3" fillId="0" borderId="1" xfId="0" applyNumberFormat="1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10"/>
  <sheetViews>
    <sheetView tabSelected="1" zoomScaleNormal="100" workbookViewId="0">
      <pane ySplit="2" topLeftCell="A189" activePane="bottomLeft" state="frozen"/>
      <selection pane="bottomLeft" activeCell="W191" sqref="W191"/>
    </sheetView>
  </sheetViews>
  <sheetFormatPr defaultRowHeight="15.75" x14ac:dyDescent="0.25"/>
  <cols>
    <col min="1" max="1" width="7.875" style="1" customWidth="1"/>
    <col min="2" max="3" width="8.625" style="6" customWidth="1"/>
    <col min="4" max="4" width="6.875" style="3" customWidth="1"/>
    <col min="5" max="5" width="0.875" customWidth="1"/>
    <col min="6" max="6" width="8.625" style="6" customWidth="1"/>
    <col min="7" max="7" width="9.375" style="6" customWidth="1"/>
    <col min="8" max="8" width="6.875" customWidth="1"/>
    <col min="9" max="9" width="0.875" customWidth="1"/>
    <col min="10" max="10" width="9.625" style="6" customWidth="1"/>
    <col min="11" max="11" width="8.625" style="6" customWidth="1"/>
    <col min="12" max="12" width="7.125" customWidth="1"/>
    <col min="13" max="13" width="0.875" customWidth="1"/>
    <col min="14" max="14" width="9.875" style="6" customWidth="1"/>
    <col min="15" max="15" width="9.625" style="6" customWidth="1"/>
    <col min="16" max="16" width="7.625" customWidth="1"/>
    <col min="17" max="17" width="0.875" customWidth="1"/>
    <col min="18" max="18" width="9.625" style="6" customWidth="1"/>
    <col min="19" max="19" width="10.625" style="6" customWidth="1"/>
    <col min="20" max="20" width="7.375" customWidth="1"/>
  </cols>
  <sheetData>
    <row r="1" spans="1:20" x14ac:dyDescent="0.25">
      <c r="B1" s="32" t="s">
        <v>0</v>
      </c>
      <c r="C1" s="32"/>
      <c r="D1" s="32"/>
      <c r="F1" s="32" t="s">
        <v>4</v>
      </c>
      <c r="G1" s="32"/>
      <c r="H1" s="32"/>
      <c r="J1" s="32" t="s">
        <v>5</v>
      </c>
      <c r="K1" s="32"/>
      <c r="L1" s="32"/>
      <c r="N1" s="32" t="s">
        <v>6</v>
      </c>
      <c r="O1" s="32"/>
      <c r="P1" s="32"/>
      <c r="R1" s="32" t="s">
        <v>7</v>
      </c>
      <c r="S1" s="32"/>
      <c r="T1" s="32"/>
    </row>
    <row r="2" spans="1:20" x14ac:dyDescent="0.25">
      <c r="B2" s="5" t="s">
        <v>1</v>
      </c>
      <c r="C2" s="5" t="s">
        <v>2</v>
      </c>
      <c r="D2" s="4" t="s">
        <v>3</v>
      </c>
      <c r="F2" s="5" t="s">
        <v>1</v>
      </c>
      <c r="G2" s="5" t="s">
        <v>2</v>
      </c>
      <c r="H2" s="4" t="s">
        <v>3</v>
      </c>
      <c r="J2" s="5" t="s">
        <v>1</v>
      </c>
      <c r="K2" s="5" t="s">
        <v>2</v>
      </c>
      <c r="L2" s="4" t="s">
        <v>3</v>
      </c>
      <c r="N2" s="5" t="s">
        <v>1</v>
      </c>
      <c r="O2" s="5" t="s">
        <v>2</v>
      </c>
      <c r="P2" s="4" t="s">
        <v>3</v>
      </c>
      <c r="R2" s="5" t="s">
        <v>1</v>
      </c>
      <c r="S2" s="5" t="s">
        <v>2</v>
      </c>
      <c r="T2" s="4" t="s">
        <v>3</v>
      </c>
    </row>
    <row r="3" spans="1:20" x14ac:dyDescent="0.25">
      <c r="A3" s="1">
        <v>39022</v>
      </c>
      <c r="B3" s="2">
        <v>82925</v>
      </c>
      <c r="C3" s="2">
        <v>460716</v>
      </c>
      <c r="D3" s="3">
        <v>0.17999157832591012</v>
      </c>
      <c r="F3" s="8">
        <v>27949</v>
      </c>
      <c r="G3" s="8">
        <v>656443</v>
      </c>
      <c r="H3" s="3">
        <v>4.2576430855382721E-2</v>
      </c>
      <c r="J3" s="2">
        <v>52071</v>
      </c>
      <c r="K3" s="2">
        <v>593640</v>
      </c>
      <c r="L3" s="3">
        <v>8.7714776632302399E-2</v>
      </c>
      <c r="N3" s="6">
        <v>80020</v>
      </c>
      <c r="O3" s="6">
        <v>1250083</v>
      </c>
      <c r="P3" s="3">
        <v>6.4011749619825239E-2</v>
      </c>
      <c r="R3" s="6">
        <v>162945</v>
      </c>
      <c r="S3" s="6">
        <v>1710799</v>
      </c>
      <c r="T3" s="3">
        <v>9.5244970332575604E-2</v>
      </c>
    </row>
    <row r="4" spans="1:20" x14ac:dyDescent="0.25">
      <c r="A4" s="11">
        <v>39052</v>
      </c>
      <c r="B4" s="12">
        <v>82925</v>
      </c>
      <c r="C4" s="12">
        <v>460716</v>
      </c>
      <c r="D4" s="13">
        <v>0.17999157832591012</v>
      </c>
      <c r="E4" s="14"/>
      <c r="F4" s="15">
        <v>27949</v>
      </c>
      <c r="G4" s="15">
        <v>656443</v>
      </c>
      <c r="H4" s="13">
        <v>4.2576430855382721E-2</v>
      </c>
      <c r="I4" s="14"/>
      <c r="J4" s="12">
        <v>52071</v>
      </c>
      <c r="K4" s="12">
        <v>593640</v>
      </c>
      <c r="L4" s="13">
        <v>8.7714776632302399E-2</v>
      </c>
      <c r="M4" s="14"/>
      <c r="N4" s="16">
        <v>80020</v>
      </c>
      <c r="O4" s="16">
        <v>1250083</v>
      </c>
      <c r="P4" s="13">
        <v>6.4011749619825239E-2</v>
      </c>
      <c r="Q4" s="14"/>
      <c r="R4" s="16">
        <v>162945</v>
      </c>
      <c r="S4" s="16">
        <v>1710799</v>
      </c>
      <c r="T4" s="13">
        <v>9.5244970332575604E-2</v>
      </c>
    </row>
    <row r="5" spans="1:20" x14ac:dyDescent="0.25">
      <c r="A5" s="1">
        <v>39083</v>
      </c>
      <c r="B5" s="2">
        <v>138705.31699999998</v>
      </c>
      <c r="C5" s="7">
        <v>476000.93960000016</v>
      </c>
      <c r="D5" s="3">
        <v>0.29139714958663482</v>
      </c>
      <c r="F5" s="8">
        <v>37063.091999999997</v>
      </c>
      <c r="G5" s="8">
        <v>947623.74899999995</v>
      </c>
      <c r="H5" s="3">
        <v>3.911161158541205E-2</v>
      </c>
      <c r="J5" s="2">
        <v>69311.259999999995</v>
      </c>
      <c r="K5" s="7">
        <v>622785.21139999991</v>
      </c>
      <c r="L5" s="3">
        <v>0.11129239861715831</v>
      </c>
      <c r="N5" s="6">
        <v>106374.35199999998</v>
      </c>
      <c r="O5" s="6">
        <v>1570408.9603999997</v>
      </c>
      <c r="P5" s="3">
        <v>6.7736719977008614E-2</v>
      </c>
      <c r="R5" s="6">
        <v>245079.66899999997</v>
      </c>
      <c r="S5" s="6">
        <v>2046409.9</v>
      </c>
      <c r="T5" s="3">
        <v>0.11976079132533515</v>
      </c>
    </row>
    <row r="6" spans="1:20" x14ac:dyDescent="0.25">
      <c r="A6" s="1">
        <v>39114</v>
      </c>
      <c r="B6" s="2">
        <v>279064.10139999999</v>
      </c>
      <c r="C6" s="2">
        <v>498031.99770000018</v>
      </c>
      <c r="D6" s="3">
        <v>0.56033367873704365</v>
      </c>
      <c r="F6" s="8">
        <v>35769.711000000003</v>
      </c>
      <c r="G6" s="8">
        <v>990539.88600000006</v>
      </c>
      <c r="H6" s="3">
        <v>3.611132828224143E-2</v>
      </c>
      <c r="J6" s="2">
        <v>122870.92360000004</v>
      </c>
      <c r="K6" s="7">
        <v>628056.60429999977</v>
      </c>
      <c r="L6" s="3">
        <v>0.19563670337794756</v>
      </c>
      <c r="N6" s="6">
        <v>158640.63460000005</v>
      </c>
      <c r="O6" s="6">
        <v>1618596.4902999997</v>
      </c>
      <c r="P6" s="3">
        <v>9.8011231057715142E-2</v>
      </c>
      <c r="R6" s="6">
        <v>437704.73600000003</v>
      </c>
      <c r="S6" s="6">
        <v>2116628.4879999999</v>
      </c>
      <c r="T6" s="3">
        <v>0.20679336902130935</v>
      </c>
    </row>
    <row r="7" spans="1:20" x14ac:dyDescent="0.25">
      <c r="A7" s="1">
        <v>39142</v>
      </c>
      <c r="B7" s="2">
        <v>301390</v>
      </c>
      <c r="C7" s="2">
        <v>489870</v>
      </c>
      <c r="D7" s="3">
        <v>0.61524486088145836</v>
      </c>
      <c r="F7" s="2">
        <v>40060</v>
      </c>
      <c r="G7" s="2">
        <v>965919</v>
      </c>
      <c r="H7" s="3">
        <v>4.1473456884065847E-2</v>
      </c>
      <c r="J7" s="2">
        <v>145142</v>
      </c>
      <c r="K7" s="2">
        <v>640929</v>
      </c>
      <c r="L7" s="3">
        <v>0.22645566045537024</v>
      </c>
      <c r="N7" s="6">
        <v>185202</v>
      </c>
      <c r="O7" s="6">
        <v>1606848</v>
      </c>
      <c r="P7" s="3">
        <v>0.11525794599115785</v>
      </c>
      <c r="R7" s="6">
        <v>486592</v>
      </c>
      <c r="S7" s="6">
        <v>2096718</v>
      </c>
      <c r="T7" s="3">
        <v>0.23207317340720116</v>
      </c>
    </row>
    <row r="8" spans="1:20" x14ac:dyDescent="0.25">
      <c r="A8" s="1">
        <v>39173</v>
      </c>
      <c r="B8" s="2">
        <v>300910</v>
      </c>
      <c r="C8" s="2">
        <v>493416</v>
      </c>
      <c r="D8" s="3">
        <v>0.60985051153590475</v>
      </c>
      <c r="F8" s="2">
        <v>37168</v>
      </c>
      <c r="G8" s="2">
        <v>783212</v>
      </c>
      <c r="H8" s="3">
        <v>4.7455861248295483E-2</v>
      </c>
      <c r="J8" s="2">
        <v>186356</v>
      </c>
      <c r="K8" s="2">
        <v>600833</v>
      </c>
      <c r="L8" s="3">
        <v>0.31016272408472906</v>
      </c>
      <c r="N8" s="6">
        <v>223524</v>
      </c>
      <c r="O8" s="6">
        <v>1384045</v>
      </c>
      <c r="P8" s="3">
        <v>0.16150052924579764</v>
      </c>
      <c r="R8" s="6">
        <v>524434</v>
      </c>
      <c r="S8" s="6">
        <v>1877461</v>
      </c>
      <c r="T8" s="3">
        <v>0.2793315014266608</v>
      </c>
    </row>
    <row r="9" spans="1:20" x14ac:dyDescent="0.25">
      <c r="A9" s="1">
        <v>39203</v>
      </c>
      <c r="B9" s="2">
        <v>317333.66899999999</v>
      </c>
      <c r="C9" s="2">
        <v>472987.38</v>
      </c>
      <c r="D9" s="3">
        <v>0.67091360661673471</v>
      </c>
      <c r="F9" s="2">
        <v>33968</v>
      </c>
      <c r="G9" s="2">
        <v>665389</v>
      </c>
      <c r="H9" s="3">
        <v>5.1049837012634713E-2</v>
      </c>
      <c r="J9" s="2">
        <v>183618</v>
      </c>
      <c r="K9" s="2">
        <v>568636.32400000002</v>
      </c>
      <c r="L9" s="3">
        <v>0.32290937502613709</v>
      </c>
      <c r="N9" s="6">
        <v>217586</v>
      </c>
      <c r="O9" s="6">
        <v>1234025.324</v>
      </c>
      <c r="P9" s="3">
        <v>0.17632215139208926</v>
      </c>
      <c r="R9" s="6">
        <v>534919.66899999999</v>
      </c>
      <c r="S9" s="6">
        <v>1707012.7039999999</v>
      </c>
      <c r="T9" s="3">
        <v>0.3133659566484398</v>
      </c>
    </row>
    <row r="10" spans="1:20" x14ac:dyDescent="0.25">
      <c r="A10" s="1">
        <v>39234</v>
      </c>
      <c r="B10" s="2">
        <v>378863.924</v>
      </c>
      <c r="C10" s="2">
        <v>545019.91799999995</v>
      </c>
      <c r="D10" s="3">
        <v>0.69513775824978208</v>
      </c>
      <c r="F10" s="2">
        <v>39729.209000000003</v>
      </c>
      <c r="G10" s="2">
        <v>758116.95799999998</v>
      </c>
      <c r="H10" s="3">
        <v>5.2405118472498284E-2</v>
      </c>
      <c r="J10" s="2">
        <v>208911.478</v>
      </c>
      <c r="K10" s="2">
        <v>636291.31200000003</v>
      </c>
      <c r="L10" s="3">
        <v>0.32832678061145676</v>
      </c>
      <c r="N10" s="6">
        <v>248640.68700000001</v>
      </c>
      <c r="O10" s="6">
        <v>1394408.27</v>
      </c>
      <c r="P10" s="3">
        <v>0.17831268814835702</v>
      </c>
      <c r="R10" s="6">
        <v>627504.61100000003</v>
      </c>
      <c r="S10" s="6">
        <v>1939428.1880000001</v>
      </c>
      <c r="T10" s="3">
        <v>0.32355135131200846</v>
      </c>
    </row>
    <row r="11" spans="1:20" x14ac:dyDescent="0.25">
      <c r="A11" s="1">
        <v>39264</v>
      </c>
      <c r="B11" s="2">
        <v>380278.842</v>
      </c>
      <c r="C11" s="2">
        <v>543806.67200000002</v>
      </c>
      <c r="D11" s="3">
        <v>0.69929050447545815</v>
      </c>
      <c r="F11" s="2">
        <v>50230.442000000003</v>
      </c>
      <c r="G11" s="2">
        <v>948791.83</v>
      </c>
      <c r="H11" s="3">
        <v>5.2941478216565169E-2</v>
      </c>
      <c r="J11" s="2">
        <v>216798.82500000001</v>
      </c>
      <c r="K11" s="2">
        <v>670293.34199999995</v>
      </c>
      <c r="L11" s="3">
        <v>0.32343872662247036</v>
      </c>
      <c r="N11" s="6">
        <v>267029.26699999999</v>
      </c>
      <c r="O11" s="6">
        <v>1619085.1719999998</v>
      </c>
      <c r="P11" s="3">
        <v>0.16492601601072537</v>
      </c>
      <c r="R11" s="6">
        <v>647308.10899999994</v>
      </c>
      <c r="S11" s="6">
        <v>2162891.8439999996</v>
      </c>
      <c r="T11" s="3">
        <v>0.29927900037890198</v>
      </c>
    </row>
    <row r="12" spans="1:20" x14ac:dyDescent="0.25">
      <c r="A12" s="1">
        <v>39295</v>
      </c>
      <c r="B12" s="2">
        <v>424691.96299999999</v>
      </c>
      <c r="C12" s="2">
        <v>558026.85199999996</v>
      </c>
      <c r="D12" s="3">
        <v>0.76106008425558713</v>
      </c>
      <c r="F12" s="2">
        <v>50528.919000000002</v>
      </c>
      <c r="G12" s="2">
        <v>976807.01</v>
      </c>
      <c r="H12" s="3">
        <v>5.1728661324819937E-2</v>
      </c>
      <c r="J12" s="2">
        <v>252692.22399999999</v>
      </c>
      <c r="K12" s="2">
        <v>729936.02899999998</v>
      </c>
      <c r="L12" s="3">
        <v>0.34618406813838748</v>
      </c>
      <c r="N12" s="6">
        <v>303221.14299999998</v>
      </c>
      <c r="O12" s="6">
        <v>1706743.0389999999</v>
      </c>
      <c r="P12" s="3">
        <v>0.1776606882648607</v>
      </c>
      <c r="R12" s="6">
        <v>727913.10599999991</v>
      </c>
      <c r="S12" s="6">
        <v>2264769.8909999998</v>
      </c>
      <c r="T12" s="3">
        <v>0.32140709256718036</v>
      </c>
    </row>
    <row r="13" spans="1:20" x14ac:dyDescent="0.25">
      <c r="A13" s="1">
        <v>39326</v>
      </c>
      <c r="B13" s="2">
        <v>429760.26400000002</v>
      </c>
      <c r="C13" s="2">
        <v>547651.61699999997</v>
      </c>
      <c r="D13" s="3">
        <v>0.78473294090538592</v>
      </c>
      <c r="F13" s="2">
        <v>45217.016000000003</v>
      </c>
      <c r="G13" s="2">
        <v>843435.26100000006</v>
      </c>
      <c r="H13" s="3">
        <v>5.3610535497875041E-2</v>
      </c>
      <c r="J13" s="2">
        <v>242672.37899999999</v>
      </c>
      <c r="K13" s="2">
        <v>663351.04599999997</v>
      </c>
      <c r="L13" s="3">
        <v>0.36582798875996647</v>
      </c>
      <c r="N13" s="6">
        <v>287889.39500000002</v>
      </c>
      <c r="O13" s="6">
        <v>1506786.307</v>
      </c>
      <c r="P13" s="3">
        <v>0.19106186037301176</v>
      </c>
      <c r="R13" s="6">
        <v>717649.65899999999</v>
      </c>
      <c r="S13" s="6">
        <v>2054437.9240000001</v>
      </c>
      <c r="T13" s="3">
        <v>0.34931678909174962</v>
      </c>
    </row>
    <row r="14" spans="1:20" x14ac:dyDescent="0.25">
      <c r="A14" s="1">
        <v>39356</v>
      </c>
      <c r="B14" s="2">
        <v>395971.908</v>
      </c>
      <c r="C14" s="2">
        <v>494391.18900000001</v>
      </c>
      <c r="D14" s="3">
        <v>0.80092832722388985</v>
      </c>
      <c r="F14" s="2">
        <v>40113.224000000002</v>
      </c>
      <c r="G14" s="2">
        <v>725674.40800000005</v>
      </c>
      <c r="H14" s="3">
        <v>5.5277165017510163E-2</v>
      </c>
      <c r="J14" s="2">
        <v>250064.15100000001</v>
      </c>
      <c r="K14" s="2">
        <v>631994.66</v>
      </c>
      <c r="L14" s="3">
        <v>0.3956744681988294</v>
      </c>
      <c r="N14" s="6">
        <v>290177.375</v>
      </c>
      <c r="O14" s="6">
        <v>1357669.068</v>
      </c>
      <c r="P14" s="3">
        <v>0.21373203664974416</v>
      </c>
      <c r="R14" s="6">
        <v>686149.28300000005</v>
      </c>
      <c r="S14" s="6">
        <v>1852060.257</v>
      </c>
      <c r="T14" s="3">
        <v>0.3704789195743754</v>
      </c>
    </row>
    <row r="15" spans="1:20" x14ac:dyDescent="0.25">
      <c r="A15" s="1">
        <v>39387</v>
      </c>
      <c r="B15" s="2">
        <v>405465.53600000008</v>
      </c>
      <c r="C15" s="6">
        <v>486933.98579999979</v>
      </c>
      <c r="D15" s="3">
        <v>0.83269097623951527</v>
      </c>
      <c r="F15" s="2">
        <v>40184.875</v>
      </c>
      <c r="G15" s="6">
        <v>739210.17</v>
      </c>
      <c r="H15" s="3">
        <v>5.4361907656113546E-2</v>
      </c>
      <c r="J15" s="2">
        <v>232493.02</v>
      </c>
      <c r="K15" s="6">
        <v>605374.92620000022</v>
      </c>
      <c r="L15" s="3">
        <v>0.38404798404747659</v>
      </c>
      <c r="N15" s="6">
        <v>272677.89500000002</v>
      </c>
      <c r="O15" s="6">
        <v>1344585.0962000003</v>
      </c>
      <c r="P15" s="3">
        <v>0.20279705298729606</v>
      </c>
      <c r="R15" s="6">
        <v>678143.4310000001</v>
      </c>
      <c r="S15" s="6">
        <v>1831519.0819999999</v>
      </c>
      <c r="T15" s="3">
        <v>0.37026282590486281</v>
      </c>
    </row>
    <row r="16" spans="1:20" x14ac:dyDescent="0.25">
      <c r="A16" s="11">
        <v>39417</v>
      </c>
      <c r="B16" s="12">
        <v>393255.59129999997</v>
      </c>
      <c r="C16" s="16">
        <v>466005.43309999979</v>
      </c>
      <c r="D16" s="13">
        <v>0.84388627978852671</v>
      </c>
      <c r="E16" s="14"/>
      <c r="F16" s="12">
        <v>53168.39</v>
      </c>
      <c r="G16" s="16">
        <v>961080.16099999996</v>
      </c>
      <c r="H16" s="13">
        <v>5.5321493625129572E-2</v>
      </c>
      <c r="I16" s="14"/>
      <c r="J16" s="12">
        <v>297154.88870000001</v>
      </c>
      <c r="K16" s="16">
        <v>632328.91490000021</v>
      </c>
      <c r="L16" s="13">
        <v>0.46993721415854223</v>
      </c>
      <c r="M16" s="14"/>
      <c r="N16" s="16">
        <v>350323.27870000002</v>
      </c>
      <c r="O16" s="16">
        <v>1593409.0759000001</v>
      </c>
      <c r="P16" s="13">
        <v>0.21985771513327679</v>
      </c>
      <c r="Q16" s="14"/>
      <c r="R16" s="16">
        <v>743578.87</v>
      </c>
      <c r="S16" s="16">
        <v>2059414.5089999998</v>
      </c>
      <c r="T16" s="13">
        <v>0.36106323751261871</v>
      </c>
    </row>
    <row r="17" spans="1:20" x14ac:dyDescent="0.25">
      <c r="A17" s="1">
        <v>39448</v>
      </c>
      <c r="B17" s="6">
        <v>196856.41160000005</v>
      </c>
      <c r="C17" s="6">
        <v>224251.14220000015</v>
      </c>
      <c r="D17" s="3">
        <v>0.8778390587836209</v>
      </c>
      <c r="F17" s="6">
        <v>56228.457999999999</v>
      </c>
      <c r="G17" s="6">
        <v>958722.81900000002</v>
      </c>
      <c r="H17" s="3">
        <v>5.8649337311747034E-2</v>
      </c>
      <c r="J17" s="6">
        <v>339885.06139999995</v>
      </c>
      <c r="K17" s="6">
        <v>709475.00879999984</v>
      </c>
      <c r="L17" s="3">
        <v>0.47906558678490835</v>
      </c>
      <c r="N17" s="6">
        <v>396113.51939999993</v>
      </c>
      <c r="O17" s="6">
        <v>1668197.8277999999</v>
      </c>
      <c r="P17" s="3">
        <v>0.23744996714351913</v>
      </c>
      <c r="R17" s="6">
        <v>592969.93099999998</v>
      </c>
      <c r="S17" s="6">
        <v>1892448.97</v>
      </c>
      <c r="T17" s="3">
        <v>0.31333470038032252</v>
      </c>
    </row>
    <row r="18" spans="1:20" x14ac:dyDescent="0.25">
      <c r="A18" s="1">
        <v>39479</v>
      </c>
      <c r="B18" s="6">
        <v>268736.2424000001</v>
      </c>
      <c r="C18" s="6">
        <v>295341.15740000003</v>
      </c>
      <c r="D18" s="3">
        <v>0.90991802417850243</v>
      </c>
      <c r="F18" s="6">
        <v>55851.12</v>
      </c>
      <c r="G18" s="6">
        <v>918461.87</v>
      </c>
      <c r="H18" s="3">
        <v>6.0809405185214715E-2</v>
      </c>
      <c r="J18" s="6">
        <v>343803.09359999991</v>
      </c>
      <c r="K18" s="6">
        <v>691387.5466</v>
      </c>
      <c r="L18" s="3">
        <v>0.49726538363426159</v>
      </c>
      <c r="N18" s="6">
        <v>399654.2135999999</v>
      </c>
      <c r="O18" s="6">
        <v>1609849.4166000001</v>
      </c>
      <c r="P18" s="3">
        <v>0.24825565017383369</v>
      </c>
      <c r="R18" s="6">
        <v>668390.45600000001</v>
      </c>
      <c r="S18" s="6">
        <v>1905190.574</v>
      </c>
      <c r="T18" s="3">
        <v>0.35082603552708946</v>
      </c>
    </row>
    <row r="19" spans="1:20" x14ac:dyDescent="0.25">
      <c r="A19" s="1">
        <v>39508</v>
      </c>
      <c r="B19" s="6">
        <v>451582.28899999999</v>
      </c>
      <c r="C19" s="6">
        <v>520993.99400000001</v>
      </c>
      <c r="D19" s="3">
        <v>0.86677062346327161</v>
      </c>
      <c r="F19" s="6">
        <v>55824.565999999999</v>
      </c>
      <c r="G19" s="6">
        <v>889432.951</v>
      </c>
      <c r="H19" s="3">
        <v>6.2764220661305367E-2</v>
      </c>
      <c r="J19" s="6">
        <v>419785.06300000002</v>
      </c>
      <c r="K19" s="6">
        <v>796041.89300000004</v>
      </c>
      <c r="L19" s="3">
        <v>0.52734041598989068</v>
      </c>
      <c r="N19" s="6">
        <v>475609.62900000002</v>
      </c>
      <c r="O19" s="6">
        <v>1685474.844</v>
      </c>
      <c r="P19" s="3">
        <v>0.28218138686144639</v>
      </c>
      <c r="R19" s="6">
        <v>927191.91800000006</v>
      </c>
      <c r="S19" s="6">
        <v>2206468.838</v>
      </c>
      <c r="T19" s="3">
        <v>0.42021527883458831</v>
      </c>
    </row>
    <row r="20" spans="1:20" x14ac:dyDescent="0.25">
      <c r="A20" s="1">
        <v>39539</v>
      </c>
      <c r="B20" s="6">
        <v>364808.90600000002</v>
      </c>
      <c r="C20" s="6">
        <v>421740.51</v>
      </c>
      <c r="D20" s="3">
        <v>0.86500797848421063</v>
      </c>
      <c r="F20" s="6">
        <v>51500.17</v>
      </c>
      <c r="G20" s="6">
        <v>763639.22100000002</v>
      </c>
      <c r="H20" s="3">
        <v>6.7440446461824663E-2</v>
      </c>
      <c r="J20" s="6">
        <v>356095.20299999998</v>
      </c>
      <c r="K20" s="6">
        <v>693356.89500000002</v>
      </c>
      <c r="L20" s="3">
        <v>0.51358139735525377</v>
      </c>
      <c r="N20" s="6">
        <v>407595.37299999996</v>
      </c>
      <c r="O20" s="6">
        <v>1456996.1159999999</v>
      </c>
      <c r="P20" s="3">
        <v>0.27975048699443478</v>
      </c>
      <c r="R20" s="6">
        <v>772404.27899999998</v>
      </c>
      <c r="S20" s="6">
        <v>1878736.6259999999</v>
      </c>
      <c r="T20" s="3">
        <v>0.41112962206124576</v>
      </c>
    </row>
    <row r="21" spans="1:20" x14ac:dyDescent="0.25">
      <c r="A21" s="1">
        <v>39569</v>
      </c>
      <c r="B21" s="6">
        <v>322794.14240000001</v>
      </c>
      <c r="C21" s="6">
        <v>373474.48169999977</v>
      </c>
      <c r="D21" s="3">
        <v>0.86430039592180308</v>
      </c>
      <c r="F21" s="6">
        <v>44525.567999999999</v>
      </c>
      <c r="G21" s="6">
        <v>637607.06700000004</v>
      </c>
      <c r="H21" s="3">
        <v>6.9832300023738594E-2</v>
      </c>
      <c r="J21" s="6">
        <v>341796.28760000004</v>
      </c>
      <c r="K21" s="6">
        <v>618226.59530000028</v>
      </c>
      <c r="L21" s="3">
        <v>0.55286571331364376</v>
      </c>
      <c r="N21" s="6">
        <v>386321.85560000001</v>
      </c>
      <c r="O21" s="6">
        <v>1255833.6623000004</v>
      </c>
      <c r="P21" s="3">
        <v>0.3076218349589942</v>
      </c>
      <c r="R21" s="6">
        <v>709115.99800000002</v>
      </c>
      <c r="S21" s="6">
        <v>1629308.1440000003</v>
      </c>
      <c r="T21" s="3">
        <v>0.43522522158337651</v>
      </c>
    </row>
    <row r="22" spans="1:20" x14ac:dyDescent="0.25">
      <c r="A22" s="1">
        <v>39600</v>
      </c>
      <c r="B22" s="6">
        <v>389463.06900000002</v>
      </c>
      <c r="C22" s="6">
        <v>468389.33899999998</v>
      </c>
      <c r="D22" s="3">
        <v>0.83149430734588092</v>
      </c>
      <c r="F22" s="6">
        <v>52210.203999999998</v>
      </c>
      <c r="G22" s="6">
        <v>783221.19499999995</v>
      </c>
      <c r="H22" s="3">
        <v>6.6660867113025463E-2</v>
      </c>
      <c r="J22" s="6">
        <v>299750.76</v>
      </c>
      <c r="K22" s="6">
        <v>616551.24100000004</v>
      </c>
      <c r="L22" s="3">
        <v>0.48617331385762308</v>
      </c>
      <c r="N22" s="6">
        <v>351960.96400000004</v>
      </c>
      <c r="O22" s="6">
        <v>1399772.436</v>
      </c>
      <c r="P22" s="3">
        <v>0.25144155931928924</v>
      </c>
      <c r="R22" s="6">
        <v>741424.03300000005</v>
      </c>
      <c r="S22" s="6">
        <v>1868161.7749999999</v>
      </c>
      <c r="T22" s="3">
        <v>0.39687357000974932</v>
      </c>
    </row>
    <row r="23" spans="1:20" x14ac:dyDescent="0.25">
      <c r="A23" s="1">
        <v>39630</v>
      </c>
      <c r="B23" s="6">
        <v>214781.155</v>
      </c>
      <c r="C23" s="6">
        <v>273959.41200000001</v>
      </c>
      <c r="D23" s="3">
        <v>0.78398896183935451</v>
      </c>
      <c r="F23" s="6">
        <v>68678.430999999997</v>
      </c>
      <c r="G23" s="6">
        <v>965395.69900000002</v>
      </c>
      <c r="H23" s="3">
        <v>7.1140187460064494E-2</v>
      </c>
      <c r="J23" s="6">
        <v>528997.02399999998</v>
      </c>
      <c r="K23" s="6">
        <v>915194.321</v>
      </c>
      <c r="L23" s="3">
        <v>0.57801606922340154</v>
      </c>
      <c r="N23" s="6">
        <v>597675.45499999996</v>
      </c>
      <c r="O23" s="6">
        <v>1880590.02</v>
      </c>
      <c r="P23" s="3">
        <v>0.31781273358028345</v>
      </c>
      <c r="R23" s="6">
        <v>812456.61</v>
      </c>
      <c r="S23" s="6">
        <v>2154549.432</v>
      </c>
      <c r="T23" s="3">
        <v>0.37708886968809169</v>
      </c>
    </row>
    <row r="24" spans="1:20" x14ac:dyDescent="0.25">
      <c r="A24" s="1">
        <v>39661</v>
      </c>
      <c r="B24" s="6">
        <v>403517.22530000028</v>
      </c>
      <c r="C24" s="6">
        <v>504555.75620000053</v>
      </c>
      <c r="D24" s="3">
        <v>0.79974754096363998</v>
      </c>
      <c r="F24" s="6">
        <v>65715.417000000001</v>
      </c>
      <c r="G24" s="6">
        <v>925039.01100000006</v>
      </c>
      <c r="H24" s="3">
        <v>7.1040697979817408E-2</v>
      </c>
      <c r="J24" s="6">
        <v>339132.51969999971</v>
      </c>
      <c r="K24" s="6">
        <v>722561.13479999953</v>
      </c>
      <c r="L24" s="3">
        <v>0.46934785634971843</v>
      </c>
      <c r="N24" s="6">
        <v>404847.93669999973</v>
      </c>
      <c r="O24" s="6">
        <v>1647600.1457999996</v>
      </c>
      <c r="P24" s="3">
        <v>0.24571977474754592</v>
      </c>
      <c r="R24" s="6">
        <v>808365.16200000001</v>
      </c>
      <c r="S24" s="6">
        <v>2152155.9020000002</v>
      </c>
      <c r="T24" s="3">
        <v>0.37560715803570999</v>
      </c>
    </row>
    <row r="25" spans="1:20" x14ac:dyDescent="0.25">
      <c r="A25" s="1">
        <v>39692</v>
      </c>
      <c r="B25" s="6">
        <v>448745.92429999978</v>
      </c>
      <c r="C25" s="6">
        <v>545646.4561999999</v>
      </c>
      <c r="D25" s="3">
        <v>0.82241150694015974</v>
      </c>
      <c r="F25" s="6">
        <v>58280.328999999998</v>
      </c>
      <c r="G25" s="6">
        <v>809351.11199999996</v>
      </c>
      <c r="H25" s="3">
        <v>7.2008709367165233E-2</v>
      </c>
      <c r="J25" s="6">
        <v>311070.90170000022</v>
      </c>
      <c r="K25" s="6">
        <v>649908.94680000003</v>
      </c>
      <c r="L25" s="3">
        <v>0.47863766644795513</v>
      </c>
      <c r="N25" s="6">
        <v>369351.23070000019</v>
      </c>
      <c r="O25" s="6">
        <v>1459260.0588</v>
      </c>
      <c r="P25" s="3">
        <v>0.25310857271302994</v>
      </c>
      <c r="R25" s="6">
        <v>818097.15500000003</v>
      </c>
      <c r="S25" s="6">
        <v>2004906.5149999999</v>
      </c>
      <c r="T25" s="3">
        <v>0.40804753183217624</v>
      </c>
    </row>
    <row r="26" spans="1:20" x14ac:dyDescent="0.25">
      <c r="A26" s="1">
        <v>39722</v>
      </c>
      <c r="B26" s="6">
        <v>294061.8848</v>
      </c>
      <c r="C26" s="6">
        <v>343762.8088</v>
      </c>
      <c r="D26" s="3">
        <v>0.8554208811200521</v>
      </c>
      <c r="F26" s="6">
        <v>44827.605000000003</v>
      </c>
      <c r="G26" s="6">
        <v>674690.38529999997</v>
      </c>
      <c r="H26" s="3">
        <v>6.6441742726283975E-2</v>
      </c>
      <c r="J26" s="6">
        <v>211272.59720000002</v>
      </c>
      <c r="K26" s="6">
        <v>454337.03419999999</v>
      </c>
      <c r="L26" s="3">
        <v>0.46501293378386016</v>
      </c>
      <c r="N26" s="6">
        <v>256100.20220000003</v>
      </c>
      <c r="O26" s="6">
        <v>1129027.4194999998</v>
      </c>
      <c r="P26" s="3">
        <v>0.22683257977332061</v>
      </c>
      <c r="R26" s="6">
        <v>550162.08700000006</v>
      </c>
      <c r="S26" s="6">
        <v>1472790.2282999998</v>
      </c>
      <c r="T26" s="3">
        <v>0.37355088078974874</v>
      </c>
    </row>
    <row r="27" spans="1:20" x14ac:dyDescent="0.25">
      <c r="A27" s="1">
        <v>39753</v>
      </c>
      <c r="B27" s="6">
        <v>384124.03200000001</v>
      </c>
      <c r="C27" s="6">
        <v>464905.75399999996</v>
      </c>
      <c r="D27" s="3">
        <v>0.82624064919618101</v>
      </c>
      <c r="F27" s="6">
        <v>53559.355000000003</v>
      </c>
      <c r="G27" s="6">
        <v>666838.54799999995</v>
      </c>
      <c r="H27" s="3">
        <v>8.0318324668897226E-2</v>
      </c>
      <c r="J27" s="6">
        <v>236700.07800000001</v>
      </c>
      <c r="K27" s="6">
        <v>492029.28700000001</v>
      </c>
      <c r="L27" s="3">
        <v>0.48106908319057035</v>
      </c>
      <c r="N27" s="6">
        <v>290259.43300000002</v>
      </c>
      <c r="O27" s="6">
        <v>1158867.835</v>
      </c>
      <c r="P27" s="3">
        <v>0.25046810709005485</v>
      </c>
      <c r="R27" s="6">
        <v>674383.46500000008</v>
      </c>
      <c r="S27" s="6">
        <v>1623773.5889999999</v>
      </c>
      <c r="T27" s="3">
        <v>0.41531865622677039</v>
      </c>
    </row>
    <row r="28" spans="1:20" x14ac:dyDescent="0.25">
      <c r="A28" s="11">
        <v>39783</v>
      </c>
      <c r="B28" s="16">
        <v>410427.09299999999</v>
      </c>
      <c r="C28" s="16">
        <v>466754.42</v>
      </c>
      <c r="D28" s="13">
        <v>0.8793212777717242</v>
      </c>
      <c r="E28" s="14"/>
      <c r="F28" s="16">
        <v>70801.073999999993</v>
      </c>
      <c r="G28" s="16">
        <v>923623.08799999999</v>
      </c>
      <c r="H28" s="13">
        <v>7.6655807893793143E-2</v>
      </c>
      <c r="I28" s="14"/>
      <c r="J28" s="16">
        <v>349711.94799999997</v>
      </c>
      <c r="K28" s="16">
        <v>647860.30599999998</v>
      </c>
      <c r="L28" s="13">
        <v>0.53979529963670903</v>
      </c>
      <c r="M28" s="14"/>
      <c r="N28" s="16">
        <v>420513.022</v>
      </c>
      <c r="O28" s="16">
        <v>1571483.3939999999</v>
      </c>
      <c r="P28" s="13">
        <v>0.26758986038639621</v>
      </c>
      <c r="Q28" s="14"/>
      <c r="R28" s="16">
        <v>830940.11499999999</v>
      </c>
      <c r="S28" s="16">
        <v>2038237.8139999998</v>
      </c>
      <c r="T28" s="13">
        <v>0.40767574288561409</v>
      </c>
    </row>
    <row r="29" spans="1:20" x14ac:dyDescent="0.25">
      <c r="A29" s="1">
        <v>39814</v>
      </c>
      <c r="B29" s="6">
        <v>429276</v>
      </c>
      <c r="C29" s="6">
        <v>489564</v>
      </c>
      <c r="D29" s="3">
        <v>0.87685369022232029</v>
      </c>
      <c r="F29" s="6">
        <v>76298</v>
      </c>
      <c r="G29" s="6">
        <v>1019035</v>
      </c>
      <c r="H29" s="3">
        <v>7.4872796322010535E-2</v>
      </c>
      <c r="J29" s="6">
        <v>279418</v>
      </c>
      <c r="K29" s="6">
        <v>587736</v>
      </c>
      <c r="L29" s="3">
        <v>0.47541413151482981</v>
      </c>
      <c r="N29" s="6">
        <v>355716</v>
      </c>
      <c r="O29" s="6">
        <v>1606771</v>
      </c>
      <c r="P29" s="3">
        <v>0.22138562371364681</v>
      </c>
      <c r="R29" s="6">
        <v>784992</v>
      </c>
      <c r="S29" s="6">
        <v>2096335</v>
      </c>
      <c r="T29" s="3">
        <v>0.37445923480741389</v>
      </c>
    </row>
    <row r="30" spans="1:20" x14ac:dyDescent="0.25">
      <c r="A30" s="1">
        <v>39845</v>
      </c>
      <c r="B30" s="6">
        <v>442682</v>
      </c>
      <c r="C30" s="6">
        <v>495722</v>
      </c>
      <c r="D30" s="3">
        <v>0.89300454690330466</v>
      </c>
      <c r="F30" s="6">
        <v>71342</v>
      </c>
      <c r="G30" s="6">
        <v>940013</v>
      </c>
      <c r="H30" s="3">
        <v>7.5894695073366006E-2</v>
      </c>
      <c r="J30" s="6">
        <v>313561</v>
      </c>
      <c r="K30" s="6">
        <v>631618</v>
      </c>
      <c r="L30" s="3">
        <v>0.49644088673850334</v>
      </c>
      <c r="N30" s="6">
        <v>384903</v>
      </c>
      <c r="O30" s="6">
        <v>1571631</v>
      </c>
      <c r="P30" s="3">
        <v>0.24490672428833485</v>
      </c>
      <c r="R30" s="6">
        <v>827585</v>
      </c>
      <c r="S30" s="6">
        <v>2067353</v>
      </c>
      <c r="T30" s="3">
        <v>0.40031141270987586</v>
      </c>
    </row>
    <row r="31" spans="1:20" x14ac:dyDescent="0.25">
      <c r="A31" s="1">
        <v>39873</v>
      </c>
      <c r="B31" s="6">
        <v>394884</v>
      </c>
      <c r="C31" s="6">
        <v>450770</v>
      </c>
      <c r="D31" s="3">
        <v>0.87602103068083503</v>
      </c>
      <c r="F31" s="6">
        <v>64699</v>
      </c>
      <c r="G31" s="6">
        <v>841132</v>
      </c>
      <c r="H31" s="3">
        <v>7.6918961589857476E-2</v>
      </c>
      <c r="J31" s="6">
        <v>280279</v>
      </c>
      <c r="K31" s="6">
        <v>570511</v>
      </c>
      <c r="L31" s="3">
        <v>0.49127711823260201</v>
      </c>
      <c r="N31" s="6">
        <v>344978</v>
      </c>
      <c r="O31" s="6">
        <v>1411643</v>
      </c>
      <c r="P31" s="3">
        <v>0.24438048430091744</v>
      </c>
      <c r="R31" s="6">
        <v>739862</v>
      </c>
      <c r="S31" s="6">
        <v>1862413</v>
      </c>
      <c r="T31" s="3">
        <v>0.39725989885165108</v>
      </c>
    </row>
    <row r="32" spans="1:20" x14ac:dyDescent="0.25">
      <c r="A32" s="1">
        <v>39904</v>
      </c>
      <c r="B32" s="6">
        <v>395937</v>
      </c>
      <c r="C32" s="6">
        <v>444618</v>
      </c>
      <c r="D32" s="3">
        <v>0.89051050564754464</v>
      </c>
      <c r="F32" s="6">
        <v>58063</v>
      </c>
      <c r="G32" s="6">
        <v>715282</v>
      </c>
      <c r="H32" s="3">
        <v>8.1174977141882501E-2</v>
      </c>
      <c r="J32" s="6">
        <v>285835</v>
      </c>
      <c r="K32" s="6">
        <v>535568</v>
      </c>
      <c r="L32" s="3">
        <v>0.53370440354912918</v>
      </c>
      <c r="N32" s="6">
        <v>343898</v>
      </c>
      <c r="O32" s="6">
        <v>1250850</v>
      </c>
      <c r="P32" s="3">
        <v>0.27493144661630092</v>
      </c>
      <c r="R32" s="6">
        <v>739835</v>
      </c>
      <c r="S32" s="6">
        <v>1695468</v>
      </c>
      <c r="T32" s="3">
        <v>0.43636034416456104</v>
      </c>
    </row>
    <row r="33" spans="1:20" x14ac:dyDescent="0.25">
      <c r="A33" s="1">
        <v>39934</v>
      </c>
      <c r="B33" s="6">
        <v>415417</v>
      </c>
      <c r="C33" s="6">
        <v>462675</v>
      </c>
      <c r="D33" s="3">
        <v>0.8978591884151943</v>
      </c>
      <c r="F33" s="6">
        <v>59744</v>
      </c>
      <c r="G33" s="6">
        <v>649384</v>
      </c>
      <c r="H33" s="3">
        <v>9.2001034826851291E-2</v>
      </c>
      <c r="J33" s="6">
        <v>285041</v>
      </c>
      <c r="K33" s="6">
        <v>505344</v>
      </c>
      <c r="L33" s="3">
        <v>0.564053397289767</v>
      </c>
      <c r="N33" s="6">
        <v>344785</v>
      </c>
      <c r="O33" s="6">
        <v>1154728</v>
      </c>
      <c r="P33" s="3">
        <v>0.29858546774651695</v>
      </c>
      <c r="R33" s="6">
        <v>760202</v>
      </c>
      <c r="S33" s="6">
        <v>1617403</v>
      </c>
      <c r="T33" s="3">
        <v>0.47001396683448715</v>
      </c>
    </row>
    <row r="34" spans="1:20" x14ac:dyDescent="0.25">
      <c r="A34" s="1">
        <v>39965</v>
      </c>
      <c r="B34" s="6">
        <v>411448.12199999997</v>
      </c>
      <c r="C34" s="6">
        <v>463637.005</v>
      </c>
      <c r="D34" s="3">
        <v>0.88743589826269365</v>
      </c>
      <c r="F34" s="6">
        <v>68488.804999999993</v>
      </c>
      <c r="G34" s="6">
        <v>672804.6810000001</v>
      </c>
      <c r="H34" s="3">
        <v>0.10179596981727894</v>
      </c>
      <c r="J34" s="6">
        <v>321654.45600000001</v>
      </c>
      <c r="K34" s="6">
        <v>543273.72100000002</v>
      </c>
      <c r="L34" s="3">
        <v>0.59206702545437495</v>
      </c>
      <c r="N34" s="6">
        <v>390143.261</v>
      </c>
      <c r="O34" s="6">
        <v>1216078.4020000002</v>
      </c>
      <c r="P34" s="3">
        <v>0.32082081250547523</v>
      </c>
      <c r="R34" s="6">
        <v>801591.38299999991</v>
      </c>
      <c r="S34" s="6">
        <v>1679715.4070000001</v>
      </c>
      <c r="T34" s="3">
        <v>0.4772185690858522</v>
      </c>
    </row>
    <row r="35" spans="1:20" x14ac:dyDescent="0.25">
      <c r="A35" s="1">
        <v>39995</v>
      </c>
      <c r="B35" s="6">
        <v>463424</v>
      </c>
      <c r="C35" s="6">
        <v>507008</v>
      </c>
      <c r="D35" s="3">
        <v>0.91403685937894474</v>
      </c>
      <c r="F35" s="6">
        <v>87355</v>
      </c>
      <c r="G35" s="6">
        <v>801578</v>
      </c>
      <c r="H35" s="3">
        <v>0.10897878933803073</v>
      </c>
      <c r="J35" s="6">
        <v>374885</v>
      </c>
      <c r="K35" s="6">
        <v>612207</v>
      </c>
      <c r="L35" s="3">
        <v>0.61235007113606998</v>
      </c>
      <c r="N35" s="6">
        <v>462240</v>
      </c>
      <c r="O35" s="6">
        <v>1413785</v>
      </c>
      <c r="P35" s="3">
        <v>0.32695211789628548</v>
      </c>
      <c r="R35" s="6">
        <v>925664</v>
      </c>
      <c r="S35" s="6">
        <v>1920793</v>
      </c>
      <c r="T35" s="3">
        <v>0.48191762464773663</v>
      </c>
    </row>
    <row r="36" spans="1:20" x14ac:dyDescent="0.25">
      <c r="A36" s="1">
        <v>40026</v>
      </c>
      <c r="B36" s="6">
        <v>427302.45400000003</v>
      </c>
      <c r="C36" s="6">
        <v>479271.61</v>
      </c>
      <c r="D36" s="3">
        <v>0.89156637923952986</v>
      </c>
      <c r="F36" s="6">
        <v>104843.808</v>
      </c>
      <c r="G36" s="6">
        <v>903852.42799999996</v>
      </c>
      <c r="H36" s="3">
        <v>0.11599659939177594</v>
      </c>
      <c r="J36" s="6">
        <v>387095.33399999997</v>
      </c>
      <c r="K36" s="6">
        <v>621312.12899999996</v>
      </c>
      <c r="L36" s="3">
        <v>0.6230287739964594</v>
      </c>
      <c r="N36" s="6">
        <v>491939.14199999999</v>
      </c>
      <c r="O36" s="6">
        <v>1525164.557</v>
      </c>
      <c r="P36" s="3">
        <v>0.32254823897012447</v>
      </c>
      <c r="R36" s="6">
        <v>919241.59600000002</v>
      </c>
      <c r="S36" s="6">
        <v>2004436.1669999999</v>
      </c>
      <c r="T36" s="3">
        <v>0.45860357697287552</v>
      </c>
    </row>
    <row r="37" spans="1:20" x14ac:dyDescent="0.25">
      <c r="A37" s="1">
        <v>40057</v>
      </c>
      <c r="B37" s="6">
        <v>450506.08299999998</v>
      </c>
      <c r="C37" s="6">
        <v>494144.603</v>
      </c>
      <c r="D37" s="3">
        <v>0.91168876532280974</v>
      </c>
      <c r="F37" s="6">
        <v>102281.262</v>
      </c>
      <c r="G37" s="6">
        <v>818172.78300000005</v>
      </c>
      <c r="H37" s="3">
        <v>0.12501181183877147</v>
      </c>
      <c r="J37" s="6">
        <v>393535.02899999998</v>
      </c>
      <c r="K37" s="6">
        <v>606722.78300000005</v>
      </c>
      <c r="L37" s="3">
        <v>0.6486241163618871</v>
      </c>
      <c r="N37" s="6">
        <v>495816.29099999997</v>
      </c>
      <c r="O37" s="6">
        <v>1424895.5660000001</v>
      </c>
      <c r="P37" s="3">
        <v>0.34796675828802454</v>
      </c>
      <c r="R37" s="6">
        <v>946322.37399999995</v>
      </c>
      <c r="S37" s="6">
        <v>1919040.1690000002</v>
      </c>
      <c r="T37" s="3">
        <v>0.49312275443047271</v>
      </c>
    </row>
    <row r="38" spans="1:20" x14ac:dyDescent="0.25">
      <c r="A38" s="1">
        <v>40087</v>
      </c>
      <c r="B38" s="2">
        <v>402946.163</v>
      </c>
      <c r="C38" s="2">
        <v>446327.50300000003</v>
      </c>
      <c r="D38" s="9">
        <v>0.90280379383208209</v>
      </c>
      <c r="E38" s="10"/>
      <c r="F38" s="2">
        <v>95503.737999999998</v>
      </c>
      <c r="G38" s="2">
        <v>689189.37</v>
      </c>
      <c r="H38" s="9">
        <v>0.1385740148603859</v>
      </c>
      <c r="I38" s="10"/>
      <c r="J38" s="2">
        <v>357503.88099999999</v>
      </c>
      <c r="K38" s="2">
        <v>533713.11499999999</v>
      </c>
      <c r="L38" s="9">
        <v>0.66984278810536635</v>
      </c>
      <c r="M38" s="10"/>
      <c r="N38" s="2">
        <v>453007.61900000001</v>
      </c>
      <c r="O38" s="2">
        <v>1222902.4849999999</v>
      </c>
      <c r="P38" s="9">
        <v>0.37043642036592972</v>
      </c>
      <c r="Q38" s="10"/>
      <c r="R38" s="2">
        <v>855953.78200000001</v>
      </c>
      <c r="S38" s="2">
        <v>1669229.9879999999</v>
      </c>
      <c r="T38" s="9">
        <v>0.51278361169725162</v>
      </c>
    </row>
    <row r="39" spans="1:20" x14ac:dyDescent="0.25">
      <c r="A39" s="1">
        <v>40118</v>
      </c>
      <c r="B39" s="2">
        <v>382741.576</v>
      </c>
      <c r="C39" s="2">
        <v>418348.17099999997</v>
      </c>
      <c r="D39" s="9">
        <v>0.91488765227564484</v>
      </c>
      <c r="E39" s="10"/>
      <c r="F39" s="2">
        <v>100182.018</v>
      </c>
      <c r="G39" s="2">
        <v>652539.74</v>
      </c>
      <c r="H39" s="9">
        <v>0.15352630937082851</v>
      </c>
      <c r="I39" s="10"/>
      <c r="J39" s="2">
        <v>353831.83299999998</v>
      </c>
      <c r="K39" s="2">
        <v>518172.40600000002</v>
      </c>
      <c r="L39" s="9">
        <v>0.68284576504446282</v>
      </c>
      <c r="M39" s="10"/>
      <c r="N39" s="2">
        <v>454013.85099999997</v>
      </c>
      <c r="O39" s="2">
        <v>1170712.1459999999</v>
      </c>
      <c r="P39" s="9">
        <v>0.38780997750065199</v>
      </c>
      <c r="Q39" s="10"/>
      <c r="R39" s="2">
        <v>836755.42699999991</v>
      </c>
      <c r="S39" s="2">
        <v>1589060.3169999998</v>
      </c>
      <c r="T39" s="9">
        <v>0.52657247685834696</v>
      </c>
    </row>
    <row r="40" spans="1:20" x14ac:dyDescent="0.25">
      <c r="A40" s="11">
        <v>40148</v>
      </c>
      <c r="B40" s="12">
        <v>384200</v>
      </c>
      <c r="C40" s="12">
        <v>429276</v>
      </c>
      <c r="D40" s="17">
        <v>0.89499529440266867</v>
      </c>
      <c r="E40" s="18"/>
      <c r="F40" s="12">
        <v>144500</v>
      </c>
      <c r="G40" s="12">
        <v>860974</v>
      </c>
      <c r="H40" s="17">
        <v>0.16783317498553962</v>
      </c>
      <c r="I40" s="18"/>
      <c r="J40" s="12">
        <v>387288</v>
      </c>
      <c r="K40" s="12">
        <v>565485</v>
      </c>
      <c r="L40" s="17">
        <v>0.6848775829597602</v>
      </c>
      <c r="M40" s="18"/>
      <c r="N40" s="12">
        <v>531788</v>
      </c>
      <c r="O40" s="12">
        <v>1426459</v>
      </c>
      <c r="P40" s="17">
        <v>0.37280286359439702</v>
      </c>
      <c r="Q40" s="18"/>
      <c r="R40" s="12">
        <v>915988</v>
      </c>
      <c r="S40" s="12">
        <v>1855735</v>
      </c>
      <c r="T40" s="17">
        <v>0.49359849331935862</v>
      </c>
    </row>
    <row r="41" spans="1:20" x14ac:dyDescent="0.25">
      <c r="A41" s="1">
        <v>40179</v>
      </c>
      <c r="B41" s="2">
        <v>416523.83899999998</v>
      </c>
      <c r="C41" s="2">
        <v>462748.37599999999</v>
      </c>
      <c r="D41" s="9">
        <v>0.90010869967915341</v>
      </c>
      <c r="E41" s="10"/>
      <c r="F41" s="2">
        <v>197149.8</v>
      </c>
      <c r="G41" s="2">
        <v>1071329.075</v>
      </c>
      <c r="H41" s="9">
        <v>0.18402356904203312</v>
      </c>
      <c r="I41" s="10"/>
      <c r="J41" s="2">
        <v>432409.96899999998</v>
      </c>
      <c r="K41" s="2">
        <v>637197.76399999997</v>
      </c>
      <c r="L41" s="9">
        <v>0.6786118744132944</v>
      </c>
      <c r="M41" s="10"/>
      <c r="N41" s="2">
        <v>629559.76899999997</v>
      </c>
      <c r="O41" s="2">
        <v>1708526.8389999999</v>
      </c>
      <c r="P41" s="9">
        <v>0.36848105316769919</v>
      </c>
      <c r="Q41" s="10"/>
      <c r="R41" s="2">
        <v>1046083.608</v>
      </c>
      <c r="S41" s="2">
        <v>2171275.2149999999</v>
      </c>
      <c r="T41" s="9">
        <v>0.48178305576983249</v>
      </c>
    </row>
    <row r="42" spans="1:20" x14ac:dyDescent="0.25">
      <c r="A42" s="1">
        <v>40210</v>
      </c>
      <c r="B42" s="2">
        <v>332329.70199999999</v>
      </c>
      <c r="C42" s="2">
        <v>380892.19099999999</v>
      </c>
      <c r="D42" s="9">
        <v>0.87250332207519576</v>
      </c>
      <c r="E42" s="10"/>
      <c r="F42" s="2">
        <v>184530.96299999999</v>
      </c>
      <c r="G42" s="2">
        <v>899551.77399999998</v>
      </c>
      <c r="H42" s="9">
        <v>0.20513656727000129</v>
      </c>
      <c r="I42" s="10"/>
      <c r="J42" s="2">
        <v>396729.75199999998</v>
      </c>
      <c r="K42" s="2">
        <v>572462.57799999998</v>
      </c>
      <c r="L42" s="9">
        <v>0.69302303285228894</v>
      </c>
      <c r="M42" s="10"/>
      <c r="N42" s="2">
        <v>581260.71499999997</v>
      </c>
      <c r="O42" s="2">
        <v>1472014.352</v>
      </c>
      <c r="P42" s="9">
        <v>0.39487435310005725</v>
      </c>
      <c r="Q42" s="10"/>
      <c r="R42" s="2">
        <v>913590.4169999999</v>
      </c>
      <c r="S42" s="2">
        <v>1852906.5430000001</v>
      </c>
      <c r="T42" s="9">
        <v>0.49305801226262919</v>
      </c>
    </row>
    <row r="43" spans="1:20" x14ac:dyDescent="0.25">
      <c r="A43" s="1">
        <v>40238</v>
      </c>
      <c r="B43" s="2">
        <v>401137.90399999998</v>
      </c>
      <c r="C43" s="2">
        <v>454882.82799999998</v>
      </c>
      <c r="D43" s="9">
        <v>0.88184886152703923</v>
      </c>
      <c r="E43" s="10"/>
      <c r="F43" s="2">
        <v>180173.37700000001</v>
      </c>
      <c r="G43" s="2">
        <v>812430.14800000004</v>
      </c>
      <c r="H43" s="9">
        <v>0.22177091463622051</v>
      </c>
      <c r="I43" s="10"/>
      <c r="J43" s="2">
        <v>393616.038</v>
      </c>
      <c r="K43" s="2">
        <v>562458.38600000006</v>
      </c>
      <c r="L43" s="9">
        <v>0.69981361785581053</v>
      </c>
      <c r="M43" s="10"/>
      <c r="N43" s="2">
        <v>573789.41500000004</v>
      </c>
      <c r="O43" s="2">
        <v>1374888.534</v>
      </c>
      <c r="P43" s="9">
        <v>0.41733522450046123</v>
      </c>
      <c r="Q43" s="10"/>
      <c r="R43" s="2">
        <v>974927.31900000002</v>
      </c>
      <c r="S43" s="2">
        <v>1829771.362</v>
      </c>
      <c r="T43" s="9">
        <v>0.53281373796033871</v>
      </c>
    </row>
    <row r="44" spans="1:20" x14ac:dyDescent="0.25">
      <c r="A44" s="1">
        <v>40269</v>
      </c>
      <c r="B44" s="2">
        <v>374249.85600000003</v>
      </c>
      <c r="C44" s="2">
        <v>428565.78100000002</v>
      </c>
      <c r="D44" s="9">
        <v>0.87326117154463156</v>
      </c>
      <c r="E44" s="10"/>
      <c r="F44" s="2">
        <v>172453.52799999999</v>
      </c>
      <c r="G44" s="2">
        <v>703457.6</v>
      </c>
      <c r="H44" s="9">
        <v>0.24515127564191502</v>
      </c>
      <c r="I44" s="10"/>
      <c r="J44" s="2">
        <v>390635.80900000001</v>
      </c>
      <c r="K44" s="2">
        <v>540797.09600000002</v>
      </c>
      <c r="L44" s="9">
        <v>0.72233340727850359</v>
      </c>
      <c r="M44" s="10"/>
      <c r="N44" s="2">
        <v>563089.33700000006</v>
      </c>
      <c r="O44" s="2">
        <v>1244254.696</v>
      </c>
      <c r="P44" s="9">
        <v>0.45255150638386665</v>
      </c>
      <c r="Q44" s="10"/>
      <c r="R44" s="2">
        <v>937339.19300000009</v>
      </c>
      <c r="S44" s="2">
        <v>1672820.477</v>
      </c>
      <c r="T44" s="9">
        <v>0.56033460008871006</v>
      </c>
    </row>
    <row r="45" spans="1:20" x14ac:dyDescent="0.25">
      <c r="A45" s="1">
        <v>40299</v>
      </c>
      <c r="B45" s="2">
        <v>348310.88699999999</v>
      </c>
      <c r="C45" s="2">
        <v>394603.57799999998</v>
      </c>
      <c r="D45" s="9">
        <v>0.88268557716929774</v>
      </c>
      <c r="E45" s="10"/>
      <c r="F45" s="2">
        <v>168051.66099999999</v>
      </c>
      <c r="G45" s="2">
        <v>623201.51599999995</v>
      </c>
      <c r="H45" s="9">
        <v>0.26965862034263732</v>
      </c>
      <c r="I45" s="10"/>
      <c r="J45" s="2">
        <v>375115.158</v>
      </c>
      <c r="K45" s="2">
        <v>507535.125</v>
      </c>
      <c r="L45" s="9">
        <v>0.73909201456746465</v>
      </c>
      <c r="M45" s="10"/>
      <c r="N45" s="2">
        <v>543166.81900000002</v>
      </c>
      <c r="O45" s="2">
        <v>1130736.6409999998</v>
      </c>
      <c r="P45" s="9">
        <v>0.48036545319662999</v>
      </c>
      <c r="Q45" s="10"/>
      <c r="R45" s="2">
        <v>891477.70600000001</v>
      </c>
      <c r="S45" s="2">
        <v>1525340.2189999998</v>
      </c>
      <c r="T45" s="9">
        <v>0.58444515846074341</v>
      </c>
    </row>
    <row r="46" spans="1:20" x14ac:dyDescent="0.25">
      <c r="A46" s="1">
        <v>40330</v>
      </c>
      <c r="B46" s="2">
        <v>442207.62699999998</v>
      </c>
      <c r="C46" s="2">
        <v>489056.27500000002</v>
      </c>
      <c r="D46" s="9">
        <v>0.90420601800886813</v>
      </c>
      <c r="E46" s="10"/>
      <c r="F46" s="2">
        <v>221702.16800000001</v>
      </c>
      <c r="G46" s="2">
        <v>776667.50500000012</v>
      </c>
      <c r="H46" s="9">
        <v>0.28545312707527265</v>
      </c>
      <c r="I46" s="10"/>
      <c r="J46" s="2">
        <v>446660.58199999999</v>
      </c>
      <c r="K46" s="2">
        <v>600187.73800000001</v>
      </c>
      <c r="L46" s="9">
        <v>0.74420144518180742</v>
      </c>
      <c r="M46" s="10"/>
      <c r="N46" s="2">
        <v>668362.75</v>
      </c>
      <c r="O46" s="2">
        <v>1376855.2430000002</v>
      </c>
      <c r="P46" s="9">
        <v>0.48542702901992718</v>
      </c>
      <c r="Q46" s="10"/>
      <c r="R46" s="2">
        <v>1110570.3769999999</v>
      </c>
      <c r="S46" s="2">
        <v>1865911.5180000002</v>
      </c>
      <c r="T46" s="9">
        <v>0.59518919642576518</v>
      </c>
    </row>
    <row r="47" spans="1:20" x14ac:dyDescent="0.25">
      <c r="A47" s="1">
        <v>40360</v>
      </c>
      <c r="B47" s="2">
        <v>396179.902</v>
      </c>
      <c r="C47" s="2">
        <v>440393.78399999999</v>
      </c>
      <c r="D47" s="9">
        <v>0.8996037555334796</v>
      </c>
      <c r="E47" s="10"/>
      <c r="F47" s="2">
        <v>311356.01899999997</v>
      </c>
      <c r="G47" s="2">
        <v>1031018.233</v>
      </c>
      <c r="H47" s="9">
        <v>0.30198885823195715</v>
      </c>
      <c r="I47" s="10"/>
      <c r="J47" s="2">
        <v>487572.74900000001</v>
      </c>
      <c r="K47" s="2">
        <v>654532.12899999996</v>
      </c>
      <c r="L47" s="9">
        <v>0.74491797636415191</v>
      </c>
      <c r="M47" s="10"/>
      <c r="N47" s="2">
        <v>798928.76799999992</v>
      </c>
      <c r="O47" s="2">
        <v>1685550.362</v>
      </c>
      <c r="P47" s="9">
        <v>0.47398688642683223</v>
      </c>
      <c r="Q47" s="10"/>
      <c r="R47" s="2">
        <v>1195108.67</v>
      </c>
      <c r="S47" s="2">
        <v>2125944.1459999997</v>
      </c>
      <c r="T47" s="9">
        <v>0.56215431259029891</v>
      </c>
    </row>
    <row r="48" spans="1:20" x14ac:dyDescent="0.25">
      <c r="A48" s="1">
        <v>40391</v>
      </c>
      <c r="B48" s="2">
        <v>485411.902</v>
      </c>
      <c r="C48" s="2">
        <v>556115.97900000005</v>
      </c>
      <c r="D48" s="9">
        <v>0.87286091450359127</v>
      </c>
      <c r="E48" s="10"/>
      <c r="F48" s="2">
        <v>322916.24699999997</v>
      </c>
      <c r="G48" s="2">
        <v>1022028.917</v>
      </c>
      <c r="H48" s="9">
        <v>0.31595607680834337</v>
      </c>
      <c r="I48" s="10"/>
      <c r="J48" s="2">
        <v>506831.63500000001</v>
      </c>
      <c r="K48" s="2">
        <v>668093.00100000005</v>
      </c>
      <c r="L48" s="9">
        <v>0.7586243745127933</v>
      </c>
      <c r="M48" s="10"/>
      <c r="N48" s="2">
        <v>829747.88199999998</v>
      </c>
      <c r="O48" s="2">
        <v>1690121.9180000001</v>
      </c>
      <c r="P48" s="9">
        <v>0.49093966131264616</v>
      </c>
      <c r="Q48" s="10"/>
      <c r="R48" s="2">
        <v>1315159.784</v>
      </c>
      <c r="S48" s="2">
        <v>2246237.8969999999</v>
      </c>
      <c r="T48" s="9">
        <v>0.58549443305024962</v>
      </c>
    </row>
    <row r="49" spans="1:20" x14ac:dyDescent="0.25">
      <c r="A49" s="1">
        <v>40422</v>
      </c>
      <c r="B49" s="2">
        <v>439105.03</v>
      </c>
      <c r="C49" s="2">
        <v>505094.3</v>
      </c>
      <c r="D49" s="9">
        <v>0.86935257436086699</v>
      </c>
      <c r="E49" s="10"/>
      <c r="F49" s="2">
        <v>292197.07</v>
      </c>
      <c r="G49" s="2">
        <v>874834.02500000014</v>
      </c>
      <c r="H49" s="9">
        <v>0.334002864143287</v>
      </c>
      <c r="I49" s="10"/>
      <c r="J49" s="2">
        <v>502084.47600000002</v>
      </c>
      <c r="K49" s="2">
        <v>648661.19999999995</v>
      </c>
      <c r="L49" s="9">
        <v>0.7740319229822904</v>
      </c>
      <c r="M49" s="10"/>
      <c r="N49" s="2">
        <v>794281.54600000009</v>
      </c>
      <c r="O49" s="2">
        <v>1523495.2250000001</v>
      </c>
      <c r="P49" s="9">
        <v>0.52135479847007726</v>
      </c>
      <c r="Q49" s="10"/>
      <c r="R49" s="2">
        <v>1233386.5760000001</v>
      </c>
      <c r="S49" s="2">
        <v>2028589.5250000001</v>
      </c>
      <c r="T49" s="9">
        <v>0.60800204319304074</v>
      </c>
    </row>
    <row r="50" spans="1:20" x14ac:dyDescent="0.25">
      <c r="A50" s="1">
        <v>40452</v>
      </c>
      <c r="B50" s="2">
        <v>381713.038</v>
      </c>
      <c r="C50" s="2">
        <v>443268.00599999999</v>
      </c>
      <c r="D50" s="9">
        <v>0.86113374489743799</v>
      </c>
      <c r="E50" s="10"/>
      <c r="F50" s="2">
        <v>233526.02100000001</v>
      </c>
      <c r="G50" s="2">
        <v>661584.20400000003</v>
      </c>
      <c r="H50" s="9">
        <v>0.35298004333851962</v>
      </c>
      <c r="I50" s="10"/>
      <c r="J50" s="2">
        <v>422043.098</v>
      </c>
      <c r="K50" s="2">
        <v>539900.81900000002</v>
      </c>
      <c r="L50" s="9">
        <v>0.7817048671674639</v>
      </c>
      <c r="M50" s="10"/>
      <c r="N50" s="2">
        <v>655569.11899999995</v>
      </c>
      <c r="O50" s="2">
        <v>1201485.023</v>
      </c>
      <c r="P50" s="9">
        <v>0.54563236865250542</v>
      </c>
      <c r="Q50" s="10"/>
      <c r="R50" s="2">
        <v>1037282.1569999999</v>
      </c>
      <c r="S50" s="2">
        <v>1644753.0290000001</v>
      </c>
      <c r="T50" s="9">
        <v>0.63066134471912849</v>
      </c>
    </row>
    <row r="51" spans="1:20" x14ac:dyDescent="0.25">
      <c r="A51" s="1">
        <v>40483</v>
      </c>
      <c r="B51" s="2">
        <v>353688.22</v>
      </c>
      <c r="C51" s="2">
        <v>408942.533</v>
      </c>
      <c r="D51" s="9">
        <v>0.86488489569755755</v>
      </c>
      <c r="E51" s="10"/>
      <c r="F51" s="2">
        <v>259850.19399999999</v>
      </c>
      <c r="G51" s="2">
        <v>700742.97499999998</v>
      </c>
      <c r="H51" s="9">
        <v>0.37082097612180842</v>
      </c>
      <c r="I51" s="10"/>
      <c r="J51" s="2">
        <v>409966.73499999999</v>
      </c>
      <c r="K51" s="2">
        <v>522008.96100000001</v>
      </c>
      <c r="L51" s="9">
        <v>0.78536340490139589</v>
      </c>
      <c r="M51" s="10"/>
      <c r="N51" s="2">
        <v>669816.929</v>
      </c>
      <c r="O51" s="2">
        <v>1222751.936</v>
      </c>
      <c r="P51" s="9">
        <v>0.54779461743579694</v>
      </c>
      <c r="Q51" s="10"/>
      <c r="R51" s="2">
        <v>1023505.149</v>
      </c>
      <c r="S51" s="2">
        <v>1631694.469</v>
      </c>
      <c r="T51" s="9">
        <v>0.62726519482980481</v>
      </c>
    </row>
    <row r="52" spans="1:20" x14ac:dyDescent="0.25">
      <c r="A52" s="11">
        <v>40513</v>
      </c>
      <c r="B52" s="12">
        <v>355840.68199999997</v>
      </c>
      <c r="C52" s="12">
        <v>421543.33699999994</v>
      </c>
      <c r="D52" s="17">
        <v>0.84413784009116011</v>
      </c>
      <c r="E52" s="18"/>
      <c r="F52" s="12">
        <v>349589.565</v>
      </c>
      <c r="G52" s="12">
        <v>903817.32600000012</v>
      </c>
      <c r="H52" s="17">
        <v>0.38679228085521339</v>
      </c>
      <c r="I52" s="18"/>
      <c r="J52" s="12">
        <v>450701.93199999997</v>
      </c>
      <c r="K52" s="12">
        <v>576370.37599999993</v>
      </c>
      <c r="L52" s="17">
        <v>0.78196581706343637</v>
      </c>
      <c r="M52" s="18"/>
      <c r="N52" s="12">
        <v>800291.49699999997</v>
      </c>
      <c r="O52" s="12">
        <v>1480187.702</v>
      </c>
      <c r="P52" s="17">
        <v>0.54066892727095495</v>
      </c>
      <c r="Q52" s="18"/>
      <c r="R52" s="12">
        <v>1156132.179</v>
      </c>
      <c r="S52" s="12">
        <v>1901731.0389999999</v>
      </c>
      <c r="T52" s="17">
        <v>0.60793674567563294</v>
      </c>
    </row>
    <row r="53" spans="1:20" x14ac:dyDescent="0.25">
      <c r="A53" s="1">
        <v>40544</v>
      </c>
      <c r="B53" s="2">
        <v>346259.46899999998</v>
      </c>
      <c r="C53" s="2">
        <v>410091.33799999999</v>
      </c>
      <c r="D53" s="9">
        <v>0.84434719028374117</v>
      </c>
      <c r="E53" s="10"/>
      <c r="F53" s="2">
        <v>425329.80300000001</v>
      </c>
      <c r="G53" s="2">
        <v>1069687.4950000001</v>
      </c>
      <c r="H53" s="9">
        <v>0.39762061816007299</v>
      </c>
      <c r="I53" s="10"/>
      <c r="J53" s="2">
        <v>472000.21600000001</v>
      </c>
      <c r="K53" s="2">
        <v>605454.65100000007</v>
      </c>
      <c r="L53" s="9">
        <v>0.77957980043661435</v>
      </c>
      <c r="M53" s="10"/>
      <c r="N53" s="2">
        <v>897330.01900000009</v>
      </c>
      <c r="O53" s="2">
        <v>1675142.1460000002</v>
      </c>
      <c r="P53" s="9">
        <v>0.53567395527758399</v>
      </c>
      <c r="Q53" s="10"/>
      <c r="R53" s="2">
        <v>1243589.4880000001</v>
      </c>
      <c r="S53" s="2">
        <v>2085233.4840000002</v>
      </c>
      <c r="T53" s="9">
        <v>0.59637901344960376</v>
      </c>
    </row>
    <row r="54" spans="1:20" x14ac:dyDescent="0.25">
      <c r="A54" s="1">
        <v>40575</v>
      </c>
      <c r="B54" s="2">
        <v>352638.64899999998</v>
      </c>
      <c r="C54" s="2">
        <v>415953.67</v>
      </c>
      <c r="D54" s="9">
        <v>0.84778347790512343</v>
      </c>
      <c r="E54" s="10"/>
      <c r="F54" s="2">
        <v>402359.79599999997</v>
      </c>
      <c r="G54" s="2">
        <v>986086.22600000002</v>
      </c>
      <c r="H54" s="9">
        <v>0.40803713244443995</v>
      </c>
      <c r="I54" s="10"/>
      <c r="J54" s="2">
        <v>454177.55800000002</v>
      </c>
      <c r="K54" s="2">
        <v>583376.72200000007</v>
      </c>
      <c r="L54" s="9">
        <v>0.7785321917592728</v>
      </c>
      <c r="M54" s="10"/>
      <c r="N54" s="2">
        <v>856537.35400000005</v>
      </c>
      <c r="O54" s="2">
        <v>1569462.9480000001</v>
      </c>
      <c r="P54" s="9">
        <v>0.54575187970605088</v>
      </c>
      <c r="Q54" s="10"/>
      <c r="R54" s="2">
        <v>1209176.003</v>
      </c>
      <c r="S54" s="2">
        <v>1985416.618</v>
      </c>
      <c r="T54" s="9">
        <v>0.60902885169665688</v>
      </c>
    </row>
    <row r="55" spans="1:20" x14ac:dyDescent="0.25">
      <c r="A55" s="1">
        <v>40603</v>
      </c>
      <c r="B55" s="2">
        <v>353521.83500000002</v>
      </c>
      <c r="C55" s="2">
        <v>418366.17300000001</v>
      </c>
      <c r="D55" s="9">
        <v>0.84500578157402806</v>
      </c>
      <c r="E55" s="10"/>
      <c r="F55" s="2">
        <v>342792.52600000001</v>
      </c>
      <c r="G55" s="2">
        <v>824892.87599999993</v>
      </c>
      <c r="H55" s="9">
        <v>0.41556005146054875</v>
      </c>
      <c r="I55" s="10"/>
      <c r="J55" s="2">
        <v>436536.22100000002</v>
      </c>
      <c r="K55" s="2">
        <v>555354.63699999999</v>
      </c>
      <c r="L55" s="9">
        <v>0.786049475265298</v>
      </c>
      <c r="M55" s="10"/>
      <c r="N55" s="2">
        <v>779328.74699999997</v>
      </c>
      <c r="O55" s="2">
        <v>1380247.5129999998</v>
      </c>
      <c r="P55" s="9">
        <v>0.5646297056577273</v>
      </c>
      <c r="Q55" s="10"/>
      <c r="R55" s="2">
        <v>1132850.5819999999</v>
      </c>
      <c r="S55" s="2">
        <v>1798613.6859999998</v>
      </c>
      <c r="T55" s="9">
        <v>0.62984652614280179</v>
      </c>
    </row>
    <row r="56" spans="1:20" x14ac:dyDescent="0.25">
      <c r="A56" s="1">
        <v>40634</v>
      </c>
      <c r="B56" s="2">
        <v>325979.59999999998</v>
      </c>
      <c r="C56" s="2">
        <v>380988.43099999998</v>
      </c>
      <c r="D56" s="9">
        <v>0.85561548193047365</v>
      </c>
      <c r="E56" s="10"/>
      <c r="F56" s="2">
        <v>321851.54399999999</v>
      </c>
      <c r="G56" s="2">
        <v>767069.33799999999</v>
      </c>
      <c r="H56" s="9">
        <v>0.41958598532848668</v>
      </c>
      <c r="I56" s="10"/>
      <c r="J56" s="2">
        <v>431994.73200000002</v>
      </c>
      <c r="K56" s="2">
        <v>541238.65300000005</v>
      </c>
      <c r="L56" s="9">
        <v>0.79815942487758718</v>
      </c>
      <c r="M56" s="10"/>
      <c r="N56" s="2">
        <v>753846.27600000007</v>
      </c>
      <c r="O56" s="2">
        <v>1308307.9909999999</v>
      </c>
      <c r="P56" s="9">
        <v>0.5761993973787477</v>
      </c>
      <c r="Q56" s="10"/>
      <c r="R56" s="2">
        <v>1079825.8760000002</v>
      </c>
      <c r="S56" s="2">
        <v>1689296.4219999998</v>
      </c>
      <c r="T56" s="9">
        <v>0.63921633997280813</v>
      </c>
    </row>
    <row r="57" spans="1:20" x14ac:dyDescent="0.25">
      <c r="A57" s="1">
        <v>40664</v>
      </c>
      <c r="B57" s="2">
        <v>424796.152</v>
      </c>
      <c r="C57" s="2">
        <v>477152.20600000001</v>
      </c>
      <c r="D57" s="9">
        <v>0.89027389302272242</v>
      </c>
      <c r="E57" s="10"/>
      <c r="F57" s="2">
        <v>283712.63</v>
      </c>
      <c r="G57" s="2">
        <v>675312.00600000005</v>
      </c>
      <c r="H57" s="9">
        <v>0.42012081449652178</v>
      </c>
      <c r="I57" s="10"/>
      <c r="J57" s="2">
        <v>437235.016</v>
      </c>
      <c r="K57" s="2">
        <v>543153.01800000004</v>
      </c>
      <c r="L57" s="9">
        <v>0.80499417569286147</v>
      </c>
      <c r="M57" s="10"/>
      <c r="N57" s="2">
        <v>720947.64599999995</v>
      </c>
      <c r="O57" s="2">
        <v>1218465.0240000002</v>
      </c>
      <c r="P57" s="9">
        <v>0.59168513810372603</v>
      </c>
      <c r="Q57" s="10"/>
      <c r="R57" s="2">
        <v>1145743.798</v>
      </c>
      <c r="S57" s="2">
        <v>1695617.23</v>
      </c>
      <c r="T57" s="9">
        <v>0.67570898533509227</v>
      </c>
    </row>
    <row r="58" spans="1:20" x14ac:dyDescent="0.25">
      <c r="A58" s="1">
        <v>40695</v>
      </c>
      <c r="B58" s="2">
        <v>406952.92099999997</v>
      </c>
      <c r="C58" s="2">
        <v>459024.78799999994</v>
      </c>
      <c r="D58" s="9">
        <v>0.88655979293214127</v>
      </c>
      <c r="E58" s="10"/>
      <c r="F58" s="2">
        <v>324594.49900000001</v>
      </c>
      <c r="G58" s="2">
        <v>773280.57400000002</v>
      </c>
      <c r="H58" s="9">
        <v>0.41976290354864132</v>
      </c>
      <c r="I58" s="10"/>
      <c r="J58" s="2">
        <v>476375.37400000001</v>
      </c>
      <c r="K58" s="2">
        <v>591054.54</v>
      </c>
      <c r="L58" s="9">
        <v>0.80597532336017585</v>
      </c>
      <c r="M58" s="10"/>
      <c r="N58" s="2">
        <v>800969.87300000002</v>
      </c>
      <c r="O58" s="2">
        <v>1364335.1140000001</v>
      </c>
      <c r="P58" s="9">
        <v>0.58707707863040459</v>
      </c>
      <c r="Q58" s="10"/>
      <c r="R58" s="2">
        <v>1207922.794</v>
      </c>
      <c r="S58" s="2">
        <v>1823359.902</v>
      </c>
      <c r="T58" s="9">
        <v>0.66247085541096862</v>
      </c>
    </row>
    <row r="59" spans="1:20" x14ac:dyDescent="0.25">
      <c r="A59" s="1">
        <v>40725</v>
      </c>
      <c r="B59" s="2">
        <v>448978.348</v>
      </c>
      <c r="C59" s="2">
        <v>505187.35800000001</v>
      </c>
      <c r="D59" s="9">
        <v>0.88873630919323199</v>
      </c>
      <c r="E59" s="10"/>
      <c r="F59" s="2">
        <v>398469.02500000002</v>
      </c>
      <c r="G59" s="2">
        <v>947218.41100000008</v>
      </c>
      <c r="H59" s="9">
        <v>0.42067280404666879</v>
      </c>
      <c r="I59" s="10"/>
      <c r="J59" s="2">
        <v>514710.516</v>
      </c>
      <c r="K59" s="2">
        <v>638510.54200000002</v>
      </c>
      <c r="L59" s="9">
        <v>0.80611122627322263</v>
      </c>
      <c r="M59" s="10"/>
      <c r="N59" s="2">
        <v>913179.54099999997</v>
      </c>
      <c r="O59" s="2">
        <v>1585728.9530000002</v>
      </c>
      <c r="P59" s="9">
        <v>0.57587366319595723</v>
      </c>
      <c r="Q59" s="10"/>
      <c r="R59" s="2">
        <v>1362157.889</v>
      </c>
      <c r="S59" s="2">
        <v>2090916.3110000002</v>
      </c>
      <c r="T59" s="9">
        <v>0.65146456691446208</v>
      </c>
    </row>
    <row r="60" spans="1:20" x14ac:dyDescent="0.25">
      <c r="A60" s="1">
        <v>40756</v>
      </c>
      <c r="B60" s="2">
        <v>454800.10700000002</v>
      </c>
      <c r="C60" s="2">
        <v>512869.01400000002</v>
      </c>
      <c r="D60" s="9">
        <v>0.88677633973808367</v>
      </c>
      <c r="E60" s="10"/>
      <c r="F60" s="2">
        <v>436405.79800000001</v>
      </c>
      <c r="G60" s="2">
        <v>1040610.3530000001</v>
      </c>
      <c r="H60" s="9">
        <v>0.41937483779771695</v>
      </c>
      <c r="I60" s="10"/>
      <c r="J60" s="2">
        <v>541684.70200000005</v>
      </c>
      <c r="K60" s="2">
        <v>672734.92600000009</v>
      </c>
      <c r="L60" s="9">
        <v>0.80519782913723725</v>
      </c>
      <c r="M60" s="10"/>
      <c r="N60" s="2">
        <v>978090.5</v>
      </c>
      <c r="O60" s="2">
        <v>1713345.2790000001</v>
      </c>
      <c r="P60" s="9">
        <v>0.57086596145457957</v>
      </c>
      <c r="Q60" s="10"/>
      <c r="R60" s="2">
        <v>1432890.6070000001</v>
      </c>
      <c r="S60" s="2">
        <v>2226214.2930000001</v>
      </c>
      <c r="T60" s="9">
        <v>0.64364450965278208</v>
      </c>
    </row>
    <row r="61" spans="1:20" x14ac:dyDescent="0.25">
      <c r="A61" s="1">
        <v>40787</v>
      </c>
      <c r="B61" s="2">
        <v>402803.64199999999</v>
      </c>
      <c r="C61" s="2">
        <v>453526.87599999999</v>
      </c>
      <c r="D61" s="9">
        <v>0.88815826209161641</v>
      </c>
      <c r="E61" s="10"/>
      <c r="F61" s="2">
        <v>338404.462</v>
      </c>
      <c r="G61" s="2">
        <v>800231.96699999995</v>
      </c>
      <c r="H61" s="9">
        <v>0.42288295888584521</v>
      </c>
      <c r="I61" s="10"/>
      <c r="J61" s="2">
        <v>482141.46899999998</v>
      </c>
      <c r="K61" s="2">
        <v>594494.44299999997</v>
      </c>
      <c r="L61" s="9">
        <v>0.81101089283016226</v>
      </c>
      <c r="M61" s="10"/>
      <c r="N61" s="2">
        <v>820545.93099999998</v>
      </c>
      <c r="O61" s="2">
        <v>1394726.41</v>
      </c>
      <c r="P61" s="9">
        <v>0.58832035094251933</v>
      </c>
      <c r="Q61" s="10"/>
      <c r="R61" s="2">
        <v>1223349.5729999999</v>
      </c>
      <c r="S61" s="2">
        <v>1848253.2859999998</v>
      </c>
      <c r="T61" s="9">
        <v>0.66189498066446284</v>
      </c>
    </row>
    <row r="62" spans="1:20" x14ac:dyDescent="0.25">
      <c r="A62" s="1">
        <v>40817</v>
      </c>
      <c r="B62" s="2">
        <v>363582.03200000001</v>
      </c>
      <c r="C62" s="2">
        <v>409764.65700000001</v>
      </c>
      <c r="D62" s="9">
        <v>0.88729475758569387</v>
      </c>
      <c r="E62" s="10"/>
      <c r="F62" s="2">
        <v>291506.163</v>
      </c>
      <c r="G62" s="2">
        <v>681271.31599999999</v>
      </c>
      <c r="H62" s="9">
        <v>0.42788556651928672</v>
      </c>
      <c r="I62" s="10"/>
      <c r="J62" s="2">
        <v>444882.05900000001</v>
      </c>
      <c r="K62" s="2">
        <v>545220.73100000003</v>
      </c>
      <c r="L62" s="9">
        <v>0.81596688039362164</v>
      </c>
      <c r="M62" s="10"/>
      <c r="N62" s="2">
        <v>736388.22200000007</v>
      </c>
      <c r="O62" s="2">
        <v>1226492.047</v>
      </c>
      <c r="P62" s="9">
        <v>0.60040195433896693</v>
      </c>
      <c r="Q62" s="10"/>
      <c r="R62" s="2">
        <v>1099970.2540000002</v>
      </c>
      <c r="S62" s="2">
        <v>1636256.7039999999</v>
      </c>
      <c r="T62" s="9">
        <v>0.672247973872931</v>
      </c>
    </row>
    <row r="63" spans="1:20" x14ac:dyDescent="0.25">
      <c r="A63" s="1">
        <v>40848</v>
      </c>
      <c r="B63" s="2">
        <v>384080.587</v>
      </c>
      <c r="C63" s="2">
        <v>426466.80900000001</v>
      </c>
      <c r="D63" s="9">
        <v>0.9006107366259305</v>
      </c>
      <c r="E63" s="10"/>
      <c r="F63" s="2">
        <v>291399.04200000002</v>
      </c>
      <c r="G63" s="2">
        <v>667509.76699999999</v>
      </c>
      <c r="H63" s="9">
        <v>0.43654648427039422</v>
      </c>
      <c r="I63" s="10"/>
      <c r="J63" s="2">
        <v>404086.049</v>
      </c>
      <c r="K63" s="2">
        <v>493268.58799999999</v>
      </c>
      <c r="L63" s="9">
        <v>0.81920085493057992</v>
      </c>
      <c r="M63" s="10"/>
      <c r="N63" s="2">
        <v>695485.09100000001</v>
      </c>
      <c r="O63" s="2">
        <v>1160778.355</v>
      </c>
      <c r="P63" s="9">
        <v>0.59915408312381913</v>
      </c>
      <c r="Q63" s="10"/>
      <c r="R63" s="2">
        <v>1079565.6780000001</v>
      </c>
      <c r="S63" s="2">
        <v>1587245.1639999999</v>
      </c>
      <c r="T63" s="9">
        <v>0.68015055423410331</v>
      </c>
    </row>
    <row r="64" spans="1:20" x14ac:dyDescent="0.25">
      <c r="A64" s="11">
        <v>40878</v>
      </c>
      <c r="B64" s="16">
        <v>369990.22200000001</v>
      </c>
      <c r="C64" s="16">
        <v>412871.913</v>
      </c>
      <c r="D64" s="13">
        <f>IF(B64&gt;0,B64/C64," ")</f>
        <v>0.89613802816371291</v>
      </c>
      <c r="E64" s="14"/>
      <c r="F64" s="16">
        <v>358704.66</v>
      </c>
      <c r="G64" s="16">
        <v>812210.223</v>
      </c>
      <c r="H64" s="13">
        <f>IF(B64&gt;0,F64/G64," ")</f>
        <v>0.44164016881624496</v>
      </c>
      <c r="I64" s="14"/>
      <c r="J64" s="16">
        <v>447237.522</v>
      </c>
      <c r="K64" s="16">
        <v>549151.47499999998</v>
      </c>
      <c r="L64" s="13">
        <f>IF(B64&gt;0,J64/K64," ")</f>
        <v>0.8144155890685717</v>
      </c>
      <c r="M64" s="14"/>
      <c r="N64" s="16">
        <f>J64+F64</f>
        <v>805942.18200000003</v>
      </c>
      <c r="O64" s="16">
        <f>K64+G64</f>
        <v>1361361.6979999999</v>
      </c>
      <c r="P64" s="13">
        <f>IF(B64&gt;0,N64/O64," ")</f>
        <v>0.5920117946494482</v>
      </c>
      <c r="Q64" s="14"/>
      <c r="R64" s="16">
        <f>N64+B64</f>
        <v>1175932.4040000001</v>
      </c>
      <c r="S64" s="16">
        <f>O64+C64</f>
        <v>1774233.6109999998</v>
      </c>
      <c r="T64" s="13">
        <f>IF(B64&gt;0,R64/S64," ")</f>
        <v>0.66278329793178525</v>
      </c>
    </row>
    <row r="65" spans="1:20" x14ac:dyDescent="0.25">
      <c r="A65" s="19">
        <v>40909</v>
      </c>
      <c r="B65" s="20">
        <v>384699.80200000003</v>
      </c>
      <c r="C65" s="20">
        <v>429567.24800000002</v>
      </c>
      <c r="D65" s="21">
        <v>0.89555198584413498</v>
      </c>
      <c r="E65" s="22"/>
      <c r="F65" s="20">
        <v>426327.44799999997</v>
      </c>
      <c r="G65" s="20">
        <v>961156.875</v>
      </c>
      <c r="H65" s="21">
        <v>0.44355657134533838</v>
      </c>
      <c r="I65" s="22"/>
      <c r="J65" s="20">
        <v>466350.41399999999</v>
      </c>
      <c r="K65" s="20">
        <v>579580.179</v>
      </c>
      <c r="L65" s="21">
        <v>0.80463485622409459</v>
      </c>
      <c r="M65" s="22"/>
      <c r="N65" s="20">
        <v>892677.86199999996</v>
      </c>
      <c r="O65" s="20">
        <v>1540737.054</v>
      </c>
      <c r="P65" s="21">
        <v>0.57938365257229674</v>
      </c>
      <c r="Q65" s="22"/>
      <c r="R65" s="20">
        <v>1277377.6639999999</v>
      </c>
      <c r="S65" s="20">
        <v>1970304.3020000001</v>
      </c>
      <c r="T65" s="21">
        <v>0.64831491394672891</v>
      </c>
    </row>
    <row r="66" spans="1:20" x14ac:dyDescent="0.25">
      <c r="A66" s="25">
        <v>40940</v>
      </c>
      <c r="B66" s="2">
        <v>379086.14399999997</v>
      </c>
      <c r="C66" s="2">
        <v>414918.85</v>
      </c>
      <c r="D66" s="9">
        <v>0.91363924295076016</v>
      </c>
      <c r="E66" s="10"/>
      <c r="F66" s="2">
        <v>384885.89799999999</v>
      </c>
      <c r="G66" s="2">
        <v>867393.58199999994</v>
      </c>
      <c r="H66" s="9">
        <v>0.44372693779050815</v>
      </c>
      <c r="I66" s="10"/>
      <c r="J66" s="2">
        <v>449194.304</v>
      </c>
      <c r="K66" s="2">
        <v>557921.18200000003</v>
      </c>
      <c r="L66" s="9">
        <v>0.80512143738611452</v>
      </c>
      <c r="M66" s="10"/>
      <c r="N66" s="2">
        <v>834080.20200000005</v>
      </c>
      <c r="O66" s="2">
        <v>1425314.764</v>
      </c>
      <c r="P66" s="9">
        <v>0.58519017908664561</v>
      </c>
      <c r="Q66" s="10"/>
      <c r="R66" s="2">
        <v>1213166.3459999999</v>
      </c>
      <c r="S66" s="2">
        <v>1840233.6140000001</v>
      </c>
      <c r="T66" s="9">
        <v>0.65924583529534408</v>
      </c>
    </row>
    <row r="67" spans="1:20" x14ac:dyDescent="0.25">
      <c r="A67" s="25">
        <v>40969</v>
      </c>
      <c r="B67" s="2">
        <v>362640.96899999998</v>
      </c>
      <c r="C67" s="2">
        <v>399831.696</v>
      </c>
      <c r="D67" s="9">
        <v>0.90698404510681907</v>
      </c>
      <c r="E67" s="10"/>
      <c r="F67" s="2">
        <v>354226.45500000002</v>
      </c>
      <c r="G67" s="2">
        <v>796140.19200000004</v>
      </c>
      <c r="H67" s="9">
        <v>0.44492974800096513</v>
      </c>
      <c r="I67" s="10"/>
      <c r="J67" s="2">
        <v>449943.97600000002</v>
      </c>
      <c r="K67" s="2">
        <v>560111.04</v>
      </c>
      <c r="L67" s="9">
        <v>0.80331210040066336</v>
      </c>
      <c r="M67" s="10"/>
      <c r="N67" s="2">
        <v>804170.4310000001</v>
      </c>
      <c r="O67" s="2">
        <v>1356251.2320000001</v>
      </c>
      <c r="P67" s="9">
        <v>0.59293618470239295</v>
      </c>
      <c r="Q67" s="10"/>
      <c r="R67" s="2">
        <v>1166811.3999999999</v>
      </c>
      <c r="S67" s="2">
        <v>1756082.9280000001</v>
      </c>
      <c r="T67" s="9">
        <v>0.66443980599986796</v>
      </c>
    </row>
    <row r="68" spans="1:20" x14ac:dyDescent="0.25">
      <c r="A68" s="25">
        <v>41000</v>
      </c>
      <c r="B68" s="2">
        <v>375420.14399999997</v>
      </c>
      <c r="C68" s="2">
        <v>406482.09399999998</v>
      </c>
      <c r="D68" s="9">
        <v>0.92358347278146025</v>
      </c>
      <c r="E68" s="10"/>
      <c r="F68" s="2">
        <v>297709.91800000001</v>
      </c>
      <c r="G68" s="2">
        <v>659941.89500000002</v>
      </c>
      <c r="H68" s="9">
        <v>0.45111534857171026</v>
      </c>
      <c r="I68" s="10"/>
      <c r="J68" s="2">
        <v>412062.47899999999</v>
      </c>
      <c r="K68" s="2">
        <v>512548.348</v>
      </c>
      <c r="L68" s="9">
        <v>0.80394850672701801</v>
      </c>
      <c r="M68" s="10"/>
      <c r="N68" s="2">
        <v>709772.397</v>
      </c>
      <c r="O68" s="2">
        <v>1172490.243</v>
      </c>
      <c r="P68" s="9">
        <v>0.60535462980394283</v>
      </c>
      <c r="Q68" s="10"/>
      <c r="R68" s="2">
        <v>1085192.541</v>
      </c>
      <c r="S68" s="2">
        <v>1578972.3370000001</v>
      </c>
      <c r="T68" s="9">
        <v>0.68727774107925987</v>
      </c>
    </row>
    <row r="69" spans="1:20" x14ac:dyDescent="0.25">
      <c r="A69" s="25">
        <v>41030</v>
      </c>
      <c r="B69" s="2">
        <v>388142.02600000001</v>
      </c>
      <c r="C69" s="2">
        <v>433052.95500000002</v>
      </c>
      <c r="D69" s="9">
        <v>0.89629229293678414</v>
      </c>
      <c r="E69" s="10"/>
      <c r="F69" s="2">
        <v>295679.739</v>
      </c>
      <c r="G69" s="2">
        <v>651025.50600000005</v>
      </c>
      <c r="H69" s="9">
        <v>0.45417535300068562</v>
      </c>
      <c r="I69" s="10"/>
      <c r="J69" s="2">
        <v>431900.87400000001</v>
      </c>
      <c r="K69" s="2">
        <v>524132.59100000001</v>
      </c>
      <c r="L69" s="9">
        <v>0.8240297997420275</v>
      </c>
      <c r="M69" s="10"/>
      <c r="N69" s="2">
        <v>727580.61300000001</v>
      </c>
      <c r="O69" s="2">
        <v>1175158.0970000001</v>
      </c>
      <c r="P69" s="9">
        <v>0.61913423807179879</v>
      </c>
      <c r="Q69" s="10"/>
      <c r="R69" s="2">
        <v>1115722.639</v>
      </c>
      <c r="S69" s="2">
        <v>1608211.0520000001</v>
      </c>
      <c r="T69" s="9">
        <v>0.69376630487178115</v>
      </c>
    </row>
    <row r="70" spans="1:20" x14ac:dyDescent="0.25">
      <c r="A70" s="25">
        <v>41061</v>
      </c>
      <c r="B70" s="2">
        <v>416245.65500000003</v>
      </c>
      <c r="C70" s="2">
        <v>464181.78700000001</v>
      </c>
      <c r="D70" s="9">
        <v>0.8967298301171821</v>
      </c>
      <c r="E70" s="10"/>
      <c r="F70" s="2">
        <v>338336.97100000002</v>
      </c>
      <c r="G70" s="2">
        <v>744754.04799999995</v>
      </c>
      <c r="H70" s="9">
        <v>0.45429356430970352</v>
      </c>
      <c r="I70" s="10"/>
      <c r="J70" s="2">
        <v>478053.96100000001</v>
      </c>
      <c r="K70" s="2">
        <v>576432.41899999999</v>
      </c>
      <c r="L70" s="9">
        <v>0.82933219097796795</v>
      </c>
      <c r="M70" s="10"/>
      <c r="N70" s="2">
        <v>816390.93200000003</v>
      </c>
      <c r="O70" s="2">
        <v>1321186.4669999999</v>
      </c>
      <c r="P70" s="9">
        <v>0.61792256611117713</v>
      </c>
      <c r="Q70" s="10"/>
      <c r="R70" s="2">
        <v>1232636.5870000001</v>
      </c>
      <c r="S70" s="2">
        <v>1785368.254</v>
      </c>
      <c r="T70" s="9">
        <v>0.6904102748765466</v>
      </c>
    </row>
    <row r="71" spans="1:20" x14ac:dyDescent="0.25">
      <c r="A71" s="25">
        <v>41091</v>
      </c>
      <c r="B71" s="2">
        <v>437980.90500000003</v>
      </c>
      <c r="C71" s="2">
        <v>483129.22900000005</v>
      </c>
      <c r="D71" s="9">
        <v>0.90655021205516828</v>
      </c>
      <c r="E71" s="10"/>
      <c r="F71" s="2">
        <v>462701.54800000001</v>
      </c>
      <c r="G71" s="2">
        <v>1017537.541</v>
      </c>
      <c r="H71" s="9">
        <v>0.45472675882333863</v>
      </c>
      <c r="I71" s="10"/>
      <c r="J71" s="2">
        <v>533666.23</v>
      </c>
      <c r="K71" s="2">
        <v>646953.348</v>
      </c>
      <c r="L71" s="9">
        <v>0.82489136450067491</v>
      </c>
      <c r="M71" s="10"/>
      <c r="N71" s="2">
        <v>996367.77799999993</v>
      </c>
      <c r="O71" s="2">
        <v>1664490.889</v>
      </c>
      <c r="P71" s="9">
        <v>0.59860212187679929</v>
      </c>
      <c r="Q71" s="10"/>
      <c r="R71" s="2">
        <v>1434348.683</v>
      </c>
      <c r="S71" s="2">
        <v>2147620.1179999998</v>
      </c>
      <c r="T71" s="9">
        <v>0.66787821131781744</v>
      </c>
    </row>
    <row r="72" spans="1:20" x14ac:dyDescent="0.25">
      <c r="A72" s="25">
        <v>41122</v>
      </c>
      <c r="B72" s="2">
        <v>473386.25300000003</v>
      </c>
      <c r="C72" s="2">
        <v>523530.20300000004</v>
      </c>
      <c r="D72" s="9">
        <v>0.90421956610591192</v>
      </c>
      <c r="E72" s="10"/>
      <c r="F72" s="2">
        <v>481423.40500000003</v>
      </c>
      <c r="G72" s="2">
        <v>1055599.1310000001</v>
      </c>
      <c r="H72" s="9">
        <v>0.45606650371522522</v>
      </c>
      <c r="I72" s="10"/>
      <c r="J72" s="2">
        <v>573601.07799999998</v>
      </c>
      <c r="K72" s="2">
        <v>689821.32</v>
      </c>
      <c r="L72" s="9">
        <v>0.83152123799247035</v>
      </c>
      <c r="M72" s="10"/>
      <c r="N72" s="2">
        <v>1055024.483</v>
      </c>
      <c r="O72" s="2">
        <v>1745420.4509999999</v>
      </c>
      <c r="P72" s="9">
        <v>0.60445291700091353</v>
      </c>
      <c r="Q72" s="10"/>
      <c r="R72" s="2">
        <v>1528410.736</v>
      </c>
      <c r="S72" s="2">
        <v>2268950.6540000001</v>
      </c>
      <c r="T72" s="9">
        <v>0.67362008658298478</v>
      </c>
    </row>
    <row r="73" spans="1:20" x14ac:dyDescent="0.25">
      <c r="A73" s="25">
        <v>41153</v>
      </c>
      <c r="B73" s="2">
        <v>410407.95899999997</v>
      </c>
      <c r="C73" s="2">
        <v>453456.06699999998</v>
      </c>
      <c r="D73" s="9">
        <v>0.90506664011620774</v>
      </c>
      <c r="E73" s="10"/>
      <c r="F73" s="2">
        <v>401728.96799999999</v>
      </c>
      <c r="G73" s="2">
        <v>877655.43699999992</v>
      </c>
      <c r="H73" s="9">
        <v>0.45772970925035134</v>
      </c>
      <c r="I73" s="10"/>
      <c r="J73" s="2">
        <v>518489.05</v>
      </c>
      <c r="K73" s="2">
        <v>626423.47900000005</v>
      </c>
      <c r="L73" s="9">
        <v>0.82769734433916375</v>
      </c>
      <c r="M73" s="10"/>
      <c r="N73" s="2">
        <v>920218.01799999992</v>
      </c>
      <c r="O73" s="2">
        <v>1504078.916</v>
      </c>
      <c r="P73" s="9">
        <v>0.61181498404835022</v>
      </c>
      <c r="Q73" s="10"/>
      <c r="R73" s="2">
        <v>1330625.977</v>
      </c>
      <c r="S73" s="2">
        <v>1957534.983</v>
      </c>
      <c r="T73" s="9">
        <v>0.67974569474143587</v>
      </c>
    </row>
    <row r="74" spans="1:20" x14ac:dyDescent="0.25">
      <c r="A74" s="25">
        <v>41183</v>
      </c>
      <c r="B74" s="2">
        <v>354089.63799999998</v>
      </c>
      <c r="C74" s="2">
        <v>387757.663</v>
      </c>
      <c r="D74" s="9">
        <v>0.91317250898533497</v>
      </c>
      <c r="E74" s="10"/>
      <c r="F74" s="2">
        <v>302487.25199999998</v>
      </c>
      <c r="G74" s="2">
        <v>648534.46</v>
      </c>
      <c r="H74" s="9">
        <v>0.46641662187079463</v>
      </c>
      <c r="I74" s="10"/>
      <c r="J74" s="2">
        <v>444314.41499999998</v>
      </c>
      <c r="K74" s="2">
        <v>532848.59400000004</v>
      </c>
      <c r="L74" s="9">
        <v>0.83384740056196893</v>
      </c>
      <c r="M74" s="10"/>
      <c r="N74" s="2">
        <v>746801.6669999999</v>
      </c>
      <c r="O74" s="2">
        <v>1181383.054</v>
      </c>
      <c r="P74" s="9">
        <v>0.63214184804110107</v>
      </c>
      <c r="Q74" s="10"/>
      <c r="R74" s="2">
        <v>1100891.3049999999</v>
      </c>
      <c r="S74" s="2">
        <v>1569140.7169999999</v>
      </c>
      <c r="T74" s="9">
        <v>0.70158864216127537</v>
      </c>
    </row>
    <row r="75" spans="1:20" x14ac:dyDescent="0.25">
      <c r="A75" s="25">
        <v>41214</v>
      </c>
      <c r="B75" s="2">
        <v>373400.69699999999</v>
      </c>
      <c r="C75" s="2">
        <v>406628.86199999996</v>
      </c>
      <c r="D75" s="9">
        <v>0.91828380101558071</v>
      </c>
      <c r="E75" s="10"/>
      <c r="F75" s="2">
        <v>339599.29300000001</v>
      </c>
      <c r="G75" s="2">
        <v>714748.598</v>
      </c>
      <c r="H75" s="9">
        <v>0.47513110756741911</v>
      </c>
      <c r="I75" s="10"/>
      <c r="J75" s="2">
        <v>422560.94</v>
      </c>
      <c r="K75" s="2">
        <v>506833.12099999998</v>
      </c>
      <c r="L75" s="9">
        <v>0.83372795204518613</v>
      </c>
      <c r="M75" s="10"/>
      <c r="N75" s="2">
        <v>762160.23300000001</v>
      </c>
      <c r="O75" s="2">
        <v>1221581.719</v>
      </c>
      <c r="P75" s="9">
        <v>0.62391260539156779</v>
      </c>
      <c r="Q75" s="10"/>
      <c r="R75" s="2">
        <v>1135560.93</v>
      </c>
      <c r="S75" s="2">
        <v>1628210.581</v>
      </c>
      <c r="T75" s="9">
        <v>0.69742878670065589</v>
      </c>
    </row>
    <row r="76" spans="1:20" x14ac:dyDescent="0.25">
      <c r="A76" s="26">
        <v>41244</v>
      </c>
      <c r="B76" s="12">
        <v>369409.603</v>
      </c>
      <c r="C76" s="12">
        <v>402563.55099999998</v>
      </c>
      <c r="D76" s="17">
        <v>0.9176429462686253</v>
      </c>
      <c r="E76" s="18"/>
      <c r="F76" s="12">
        <v>411651.05</v>
      </c>
      <c r="G76" s="12">
        <v>859354.45</v>
      </c>
      <c r="H76" s="17">
        <v>0.47902358566945225</v>
      </c>
      <c r="I76" s="18"/>
      <c r="J76" s="12">
        <v>467850.77299999999</v>
      </c>
      <c r="K76" s="12">
        <v>565525.99699999997</v>
      </c>
      <c r="L76" s="17">
        <v>0.82728429016853844</v>
      </c>
      <c r="M76" s="18"/>
      <c r="N76" s="12">
        <v>879501.82299999997</v>
      </c>
      <c r="O76" s="12">
        <v>1424880.4469999999</v>
      </c>
      <c r="P76" s="17">
        <v>0.61724604674851014</v>
      </c>
      <c r="Q76" s="18"/>
      <c r="R76" s="12">
        <v>1248911.426</v>
      </c>
      <c r="S76" s="12">
        <v>1827443.9979999999</v>
      </c>
      <c r="T76" s="17">
        <v>0.68341980786652812</v>
      </c>
    </row>
    <row r="77" spans="1:20" x14ac:dyDescent="0.25">
      <c r="A77" s="25">
        <v>41275</v>
      </c>
      <c r="B77" s="2">
        <v>357305.70699999999</v>
      </c>
      <c r="C77" s="2">
        <v>400646.64500000002</v>
      </c>
      <c r="D77" s="9">
        <v>0.89182253604045525</v>
      </c>
      <c r="E77" s="10"/>
      <c r="F77" s="2">
        <v>471918.46</v>
      </c>
      <c r="G77" s="2">
        <v>986323.98100000003</v>
      </c>
      <c r="H77" s="9">
        <v>0.4784619142297829</v>
      </c>
      <c r="I77" s="10"/>
      <c r="J77" s="2">
        <v>481672.99200000003</v>
      </c>
      <c r="K77" s="2">
        <v>590550.01800000004</v>
      </c>
      <c r="L77" s="9">
        <v>0.81563453952853826</v>
      </c>
      <c r="M77" s="10"/>
      <c r="N77" s="2">
        <v>953591.45200000005</v>
      </c>
      <c r="O77" s="2">
        <v>1576873.9990000001</v>
      </c>
      <c r="P77" s="9">
        <v>0.60473535146418511</v>
      </c>
      <c r="Q77" s="10"/>
      <c r="R77" s="2">
        <v>1310897.159</v>
      </c>
      <c r="S77" s="2">
        <v>1977520.6440000001</v>
      </c>
      <c r="T77" s="9">
        <v>0.66289935479429563</v>
      </c>
    </row>
    <row r="78" spans="1:20" x14ac:dyDescent="0.25">
      <c r="A78" s="25">
        <v>41306</v>
      </c>
      <c r="B78" s="2">
        <v>358544.24300000002</v>
      </c>
      <c r="C78" s="2">
        <v>396281.05900000001</v>
      </c>
      <c r="D78" s="9">
        <v>0.90477259726915182</v>
      </c>
      <c r="E78" s="10"/>
      <c r="F78" s="2">
        <v>459225.56900000002</v>
      </c>
      <c r="G78" s="2">
        <v>963447.23399999994</v>
      </c>
      <c r="H78" s="9">
        <v>0.47664838591461467</v>
      </c>
      <c r="I78" s="10"/>
      <c r="J78" s="2">
        <v>488120.51199999999</v>
      </c>
      <c r="K78" s="2">
        <v>596469.25899999996</v>
      </c>
      <c r="L78" s="9">
        <v>0.81834982211547636</v>
      </c>
      <c r="M78" s="10"/>
      <c r="N78" s="2">
        <v>947346.08100000001</v>
      </c>
      <c r="O78" s="2">
        <v>1559916.4929999998</v>
      </c>
      <c r="P78" s="9">
        <v>0.60730563799481552</v>
      </c>
      <c r="Q78" s="10"/>
      <c r="R78" s="2">
        <v>1305890.324</v>
      </c>
      <c r="S78" s="2">
        <v>1956197.5519999997</v>
      </c>
      <c r="T78" s="9">
        <v>0.6675656672123268</v>
      </c>
    </row>
    <row r="79" spans="1:20" x14ac:dyDescent="0.25">
      <c r="A79" s="25">
        <v>41334</v>
      </c>
      <c r="B79" s="2">
        <v>343708.96299999999</v>
      </c>
      <c r="C79" s="2">
        <v>379426.11300000001</v>
      </c>
      <c r="D79" s="9">
        <v>0.90586533510412337</v>
      </c>
      <c r="E79" s="10"/>
      <c r="F79" s="2">
        <v>401688.56</v>
      </c>
      <c r="G79" s="2">
        <v>848391.13100000005</v>
      </c>
      <c r="H79" s="9">
        <v>0.47347095616915397</v>
      </c>
      <c r="I79" s="10"/>
      <c r="J79" s="2">
        <v>441908.99599999998</v>
      </c>
      <c r="K79" s="2">
        <v>543260.80999999994</v>
      </c>
      <c r="L79" s="9">
        <v>0.81343801699960661</v>
      </c>
      <c r="M79" s="10"/>
      <c r="N79" s="2">
        <v>843597.55599999998</v>
      </c>
      <c r="O79" s="2">
        <v>1391651.9410000001</v>
      </c>
      <c r="P79" s="9">
        <v>0.60618429877934532</v>
      </c>
      <c r="Q79" s="10"/>
      <c r="R79" s="2">
        <v>1187306.5189999999</v>
      </c>
      <c r="S79" s="2">
        <v>1771078.054</v>
      </c>
      <c r="T79" s="9">
        <v>0.67038633126216796</v>
      </c>
    </row>
    <row r="80" spans="1:20" x14ac:dyDescent="0.25">
      <c r="A80" s="25">
        <v>41365</v>
      </c>
      <c r="B80" s="2">
        <v>372195.66200000001</v>
      </c>
      <c r="C80" s="2">
        <v>412605.83199999999</v>
      </c>
      <c r="D80" s="9">
        <v>0.9020610789621607</v>
      </c>
      <c r="E80" s="10"/>
      <c r="F80" s="2">
        <v>377577.98499999999</v>
      </c>
      <c r="G80" s="2">
        <v>799063.05799999996</v>
      </c>
      <c r="H80" s="9">
        <v>0.47252589294398339</v>
      </c>
      <c r="I80" s="10"/>
      <c r="J80" s="2">
        <v>457746.11200000002</v>
      </c>
      <c r="K80" s="2">
        <v>560146.38400000008</v>
      </c>
      <c r="L80" s="9">
        <v>0.81719015792129068</v>
      </c>
      <c r="M80" s="10"/>
      <c r="N80" s="2">
        <v>835324.09700000007</v>
      </c>
      <c r="O80" s="2">
        <v>1359209.442</v>
      </c>
      <c r="P80" s="9">
        <v>0.61456613762987677</v>
      </c>
      <c r="Q80" s="10"/>
      <c r="R80" s="2">
        <v>1207519.7590000001</v>
      </c>
      <c r="S80" s="2">
        <v>1771815.274</v>
      </c>
      <c r="T80" s="9">
        <v>0.68151560533392264</v>
      </c>
    </row>
    <row r="81" spans="1:20" x14ac:dyDescent="0.25">
      <c r="A81" s="25">
        <v>41395</v>
      </c>
      <c r="B81" s="2">
        <v>361596.723</v>
      </c>
      <c r="C81" s="2">
        <v>400465.38699999999</v>
      </c>
      <c r="D81" s="9">
        <v>0.90294126468413116</v>
      </c>
      <c r="E81" s="10"/>
      <c r="F81" s="2">
        <v>297955.06800000003</v>
      </c>
      <c r="G81" s="2">
        <v>631602.30000000005</v>
      </c>
      <c r="H81" s="9">
        <v>0.47174474823793389</v>
      </c>
      <c r="I81" s="10"/>
      <c r="J81" s="2">
        <v>438261.84700000001</v>
      </c>
      <c r="K81" s="2">
        <v>533523.90700000001</v>
      </c>
      <c r="L81" s="9">
        <v>0.82144743890548844</v>
      </c>
      <c r="M81" s="10"/>
      <c r="N81" s="2">
        <v>736216.91500000004</v>
      </c>
      <c r="O81" s="2">
        <v>1165126.2069999999</v>
      </c>
      <c r="P81" s="9">
        <v>0.63187739712389812</v>
      </c>
      <c r="Q81" s="10"/>
      <c r="R81" s="2">
        <v>1097813.638</v>
      </c>
      <c r="S81" s="2">
        <v>1565591.594</v>
      </c>
      <c r="T81" s="9">
        <v>0.70121329356090045</v>
      </c>
    </row>
    <row r="82" spans="1:20" x14ac:dyDescent="0.25">
      <c r="A82" s="25">
        <v>41426</v>
      </c>
      <c r="B82" s="2">
        <v>392758.82500000001</v>
      </c>
      <c r="C82" s="2">
        <v>434291.022</v>
      </c>
      <c r="D82" s="9">
        <v>0.90436782043355257</v>
      </c>
      <c r="E82" s="10"/>
      <c r="F82" s="2">
        <v>356084.685</v>
      </c>
      <c r="G82" s="2">
        <v>761667.03899999999</v>
      </c>
      <c r="H82" s="9">
        <v>0.46750701654033372</v>
      </c>
      <c r="I82" s="10"/>
      <c r="J82" s="2">
        <v>471950.37699999998</v>
      </c>
      <c r="K82" s="2">
        <v>581691.01899999997</v>
      </c>
      <c r="L82" s="9">
        <v>0.8113420382720401</v>
      </c>
      <c r="M82" s="10"/>
      <c r="N82" s="2">
        <v>828035.06199999992</v>
      </c>
      <c r="O82" s="2">
        <v>1343358.058</v>
      </c>
      <c r="P82" s="9">
        <v>0.61639192698392253</v>
      </c>
      <c r="Q82" s="10"/>
      <c r="R82" s="2">
        <v>1220793.8869999999</v>
      </c>
      <c r="S82" s="2">
        <v>1777649.08</v>
      </c>
      <c r="T82" s="9">
        <v>0.68674627671733712</v>
      </c>
    </row>
    <row r="83" spans="1:20" x14ac:dyDescent="0.25">
      <c r="A83" s="25">
        <v>41456</v>
      </c>
      <c r="B83" s="2">
        <v>427202.87800000003</v>
      </c>
      <c r="C83" s="2">
        <v>483627.77300000004</v>
      </c>
      <c r="D83" s="9">
        <v>0.88332991165914698</v>
      </c>
      <c r="E83" s="10"/>
      <c r="F83" s="2">
        <v>510952.967</v>
      </c>
      <c r="G83" s="2">
        <v>1103392.933</v>
      </c>
      <c r="H83" s="9">
        <v>0.46307435159184585</v>
      </c>
      <c r="I83" s="10"/>
      <c r="J83" s="2">
        <v>541719.83299999998</v>
      </c>
      <c r="K83" s="2">
        <v>669649.41799999995</v>
      </c>
      <c r="L83" s="9">
        <v>0.8089603581198066</v>
      </c>
      <c r="M83" s="10"/>
      <c r="N83" s="2">
        <v>1052672.8</v>
      </c>
      <c r="O83" s="2">
        <v>1773042.3509999998</v>
      </c>
      <c r="P83" s="9">
        <v>0.59370990174390947</v>
      </c>
      <c r="Q83" s="10"/>
      <c r="R83" s="2">
        <v>1479875.6780000001</v>
      </c>
      <c r="S83" s="2">
        <v>2256670.1239999998</v>
      </c>
      <c r="T83" s="9">
        <v>0.65577846857691646</v>
      </c>
    </row>
    <row r="84" spans="1:20" x14ac:dyDescent="0.25">
      <c r="A84" s="25">
        <v>41487</v>
      </c>
      <c r="B84" s="2">
        <v>416189.25900000002</v>
      </c>
      <c r="C84" s="2">
        <v>487824.19300000003</v>
      </c>
      <c r="D84" s="9">
        <v>0.85315419975491047</v>
      </c>
      <c r="E84" s="10"/>
      <c r="F84" s="2">
        <v>440448.11900000001</v>
      </c>
      <c r="G84" s="2">
        <v>970428.94299999997</v>
      </c>
      <c r="H84" s="9">
        <v>0.45386952046008794</v>
      </c>
      <c r="I84" s="10"/>
      <c r="J84" s="2">
        <v>523817.31</v>
      </c>
      <c r="K84" s="2">
        <v>666319.64599999995</v>
      </c>
      <c r="L84" s="9">
        <v>0.78613517272759514</v>
      </c>
      <c r="M84" s="10"/>
      <c r="N84" s="2">
        <v>964265.429</v>
      </c>
      <c r="O84" s="2">
        <v>1636748.5889999999</v>
      </c>
      <c r="P84" s="9">
        <v>0.58913472446561554</v>
      </c>
      <c r="Q84" s="10"/>
      <c r="R84" s="2">
        <v>1380454.6880000001</v>
      </c>
      <c r="S84" s="2">
        <v>2124572.7820000001</v>
      </c>
      <c r="T84" s="9">
        <v>0.64975636499517198</v>
      </c>
    </row>
    <row r="85" spans="1:20" x14ac:dyDescent="0.25">
      <c r="A85" s="25">
        <v>41518</v>
      </c>
      <c r="B85" s="2">
        <v>376620.04200000002</v>
      </c>
      <c r="C85" s="2">
        <v>443598.59600000002</v>
      </c>
      <c r="D85" s="9">
        <v>0.84901089723016165</v>
      </c>
      <c r="E85" s="10"/>
      <c r="F85" s="2">
        <v>375668.57400000002</v>
      </c>
      <c r="G85" s="2">
        <v>833403.74399999995</v>
      </c>
      <c r="H85" s="9">
        <v>0.45076420247039356</v>
      </c>
      <c r="I85" s="10"/>
      <c r="J85" s="2">
        <v>484599.07699999999</v>
      </c>
      <c r="K85" s="2">
        <v>616686.45900000003</v>
      </c>
      <c r="L85" s="9">
        <v>0.78581111994223307</v>
      </c>
      <c r="M85" s="10"/>
      <c r="N85" s="2">
        <v>860267.65100000007</v>
      </c>
      <c r="O85" s="2">
        <v>1450090.203</v>
      </c>
      <c r="P85" s="9">
        <v>0.59325112963334747</v>
      </c>
      <c r="Q85" s="10"/>
      <c r="R85" s="2">
        <v>1236887.693</v>
      </c>
      <c r="S85" s="2">
        <v>1893688.7990000001</v>
      </c>
      <c r="T85" s="9">
        <v>0.65316312461327486</v>
      </c>
    </row>
    <row r="86" spans="1:20" x14ac:dyDescent="0.25">
      <c r="A86" s="25">
        <v>41548</v>
      </c>
      <c r="B86" s="2">
        <v>344276.96100000001</v>
      </c>
      <c r="C86" s="2">
        <v>404958.391</v>
      </c>
      <c r="D86" s="9">
        <v>0.85015391371406357</v>
      </c>
      <c r="E86" s="10"/>
      <c r="F86" s="2">
        <v>279974.68599999999</v>
      </c>
      <c r="G86" s="2">
        <v>622850.31700000004</v>
      </c>
      <c r="H86" s="9">
        <v>0.44950556876733511</v>
      </c>
      <c r="I86" s="10"/>
      <c r="J86" s="2">
        <v>416236.08899999998</v>
      </c>
      <c r="K86" s="2">
        <v>527078.56599999999</v>
      </c>
      <c r="L86" s="9">
        <v>0.78970407041746404</v>
      </c>
      <c r="M86" s="10"/>
      <c r="N86" s="2">
        <v>696210.77499999991</v>
      </c>
      <c r="O86" s="2">
        <v>1149928.8829999999</v>
      </c>
      <c r="P86" s="9">
        <v>0.6054381147325264</v>
      </c>
      <c r="Q86" s="10"/>
      <c r="R86" s="2">
        <v>1040487.7359999999</v>
      </c>
      <c r="S86" s="2">
        <v>1554887.274</v>
      </c>
      <c r="T86" s="9">
        <v>0.66917245603490605</v>
      </c>
    </row>
    <row r="87" spans="1:20" x14ac:dyDescent="0.25">
      <c r="A87" s="25">
        <v>41579</v>
      </c>
      <c r="B87" s="2">
        <v>321362.89799999999</v>
      </c>
      <c r="C87" s="2">
        <v>376321.80499999999</v>
      </c>
      <c r="D87" s="9">
        <v>0.85395768656030968</v>
      </c>
      <c r="E87" s="10"/>
      <c r="F87" s="2">
        <v>314943.58399999997</v>
      </c>
      <c r="G87" s="2">
        <v>702207.47600000002</v>
      </c>
      <c r="H87" s="9">
        <v>0.44850502844831569</v>
      </c>
      <c r="I87" s="10"/>
      <c r="J87" s="2">
        <v>397052.96100000001</v>
      </c>
      <c r="K87" s="2">
        <v>513403.27500000002</v>
      </c>
      <c r="L87" s="9">
        <v>0.77337442189086147</v>
      </c>
      <c r="M87" s="10"/>
      <c r="N87" s="2">
        <v>711996.54499999993</v>
      </c>
      <c r="O87" s="2">
        <v>1215610.7510000002</v>
      </c>
      <c r="P87" s="9">
        <v>0.5857109641505629</v>
      </c>
      <c r="Q87" s="10"/>
      <c r="R87" s="2">
        <v>1033359.443</v>
      </c>
      <c r="S87" s="2">
        <v>1591932.5560000001</v>
      </c>
      <c r="T87" s="9">
        <v>0.64912262715230251</v>
      </c>
    </row>
    <row r="88" spans="1:20" x14ac:dyDescent="0.25">
      <c r="A88" s="26">
        <v>41609</v>
      </c>
      <c r="B88" s="12">
        <v>356700.929</v>
      </c>
      <c r="C88" s="12">
        <v>409124.40899999999</v>
      </c>
      <c r="D88" s="17">
        <v>0.87186420842467993</v>
      </c>
      <c r="E88" s="18"/>
      <c r="F88" s="12">
        <v>423992.97600000002</v>
      </c>
      <c r="G88" s="12">
        <v>954380.10700000008</v>
      </c>
      <c r="H88" s="17">
        <v>0.44426007299416603</v>
      </c>
      <c r="I88" s="18"/>
      <c r="J88" s="12">
        <v>452196.07500000001</v>
      </c>
      <c r="K88" s="12">
        <v>587365.16599999997</v>
      </c>
      <c r="L88" s="17">
        <v>0.76987213606739502</v>
      </c>
      <c r="M88" s="18"/>
      <c r="N88" s="12">
        <v>876189.05099999998</v>
      </c>
      <c r="O88" s="12">
        <v>1541745.273</v>
      </c>
      <c r="P88" s="17">
        <v>0.56830986696983365</v>
      </c>
      <c r="Q88" s="18"/>
      <c r="R88" s="12">
        <v>1232889.98</v>
      </c>
      <c r="S88" s="12">
        <v>1950869.682</v>
      </c>
      <c r="T88" s="17">
        <v>0.63196941926744232</v>
      </c>
    </row>
    <row r="89" spans="1:20" x14ac:dyDescent="0.25">
      <c r="A89" s="27">
        <v>41640</v>
      </c>
      <c r="B89" s="7">
        <v>336662.42499999999</v>
      </c>
      <c r="C89" s="7">
        <v>419489.60100000002</v>
      </c>
      <c r="D89" s="23">
        <v>0.80255249283283181</v>
      </c>
      <c r="E89" s="24"/>
      <c r="F89" s="7">
        <v>469046.13900000002</v>
      </c>
      <c r="G89" s="7">
        <v>1075259.865</v>
      </c>
      <c r="H89" s="23">
        <v>0.43621654101262303</v>
      </c>
      <c r="I89" s="24"/>
      <c r="J89" s="7">
        <v>446652.42599999998</v>
      </c>
      <c r="K89" s="7">
        <v>608723.31700000004</v>
      </c>
      <c r="L89" s="23">
        <v>0.73375277983642595</v>
      </c>
      <c r="M89" s="24"/>
      <c r="N89" s="7">
        <v>915698.56499999994</v>
      </c>
      <c r="O89" s="7">
        <v>1683983.182</v>
      </c>
      <c r="P89" s="23">
        <v>0.54376942405829798</v>
      </c>
      <c r="Q89" s="24"/>
      <c r="R89" s="7">
        <v>1252360.99</v>
      </c>
      <c r="S89" s="7">
        <v>2103472.7829999998</v>
      </c>
      <c r="T89" s="23">
        <v>0.5953777962431569</v>
      </c>
    </row>
    <row r="90" spans="1:20" x14ac:dyDescent="0.25">
      <c r="A90" s="27">
        <v>41671</v>
      </c>
      <c r="B90" s="7">
        <v>324667.071</v>
      </c>
      <c r="C90" s="7">
        <v>408409.80799999996</v>
      </c>
      <c r="D90" s="23">
        <v>0.79495414811389653</v>
      </c>
      <c r="E90" s="24"/>
      <c r="F90" s="7">
        <v>431581.53</v>
      </c>
      <c r="G90" s="7">
        <v>1022900.909</v>
      </c>
      <c r="H90" s="23">
        <v>0.42191919686719143</v>
      </c>
      <c r="I90" s="24"/>
      <c r="J90" s="7">
        <v>431887.53399999999</v>
      </c>
      <c r="K90" s="7">
        <v>600558.93400000001</v>
      </c>
      <c r="L90" s="23">
        <v>0.71914263455116623</v>
      </c>
      <c r="M90" s="24"/>
      <c r="N90" s="7">
        <v>863469.06400000001</v>
      </c>
      <c r="O90" s="7">
        <v>1623459.8429999999</v>
      </c>
      <c r="P90" s="23">
        <v>0.53186967803551644</v>
      </c>
      <c r="Q90" s="24"/>
      <c r="R90" s="7">
        <v>1188136.135</v>
      </c>
      <c r="S90" s="7">
        <v>2031869.6509999998</v>
      </c>
      <c r="T90" s="23">
        <v>0.5847501754924338</v>
      </c>
    </row>
    <row r="91" spans="1:20" x14ac:dyDescent="0.25">
      <c r="A91" s="27">
        <v>41705</v>
      </c>
      <c r="B91" s="7">
        <v>319850.16200000001</v>
      </c>
      <c r="C91" s="7">
        <v>390121.61200000002</v>
      </c>
      <c r="D91" s="23">
        <v>0.81987296310054203</v>
      </c>
      <c r="E91" s="24"/>
      <c r="F91" s="7">
        <v>370745.59</v>
      </c>
      <c r="G91" s="7">
        <v>905991.38299999991</v>
      </c>
      <c r="H91" s="23">
        <v>0.40921536005381637</v>
      </c>
      <c r="I91" s="24"/>
      <c r="J91" s="7">
        <v>408033.609</v>
      </c>
      <c r="K91" s="7">
        <v>571182.21799999999</v>
      </c>
      <c r="L91" s="23">
        <v>0.7143667924900281</v>
      </c>
      <c r="M91" s="24"/>
      <c r="N91" s="7">
        <v>778779.19900000002</v>
      </c>
      <c r="O91" s="7">
        <v>1477173.6009999998</v>
      </c>
      <c r="P91" s="23">
        <v>0.52720898780806202</v>
      </c>
      <c r="Q91" s="24"/>
      <c r="R91" s="7">
        <v>1098629.361</v>
      </c>
      <c r="S91" s="7">
        <v>1867295.2129999998</v>
      </c>
      <c r="T91" s="23">
        <v>0.58835333232335563</v>
      </c>
    </row>
    <row r="92" spans="1:20" x14ac:dyDescent="0.25">
      <c r="A92" s="25">
        <v>41730</v>
      </c>
      <c r="B92" s="2">
        <v>319343.24400000001</v>
      </c>
      <c r="C92" s="2">
        <v>383308.01500000001</v>
      </c>
      <c r="D92" s="9">
        <v>0.833124358226634</v>
      </c>
      <c r="E92" s="10"/>
      <c r="F92" s="2">
        <v>305705.88799999998</v>
      </c>
      <c r="G92" s="2">
        <v>753318.04700000002</v>
      </c>
      <c r="H92" s="9">
        <v>0.40581251068846352</v>
      </c>
      <c r="I92" s="10"/>
      <c r="J92" s="2">
        <v>380834.82900000003</v>
      </c>
      <c r="K92" s="2">
        <v>524924.35100000002</v>
      </c>
      <c r="L92" s="9">
        <v>0.72550421460634429</v>
      </c>
      <c r="M92" s="10"/>
      <c r="N92" s="2">
        <v>686540.71699999995</v>
      </c>
      <c r="O92" s="2">
        <v>1278242.398</v>
      </c>
      <c r="P92" s="9">
        <v>0.53709743791490161</v>
      </c>
      <c r="Q92" s="10"/>
      <c r="R92" s="2">
        <v>1005883.9609999999</v>
      </c>
      <c r="S92" s="2">
        <v>1661550.4130000002</v>
      </c>
      <c r="T92" s="9">
        <v>0.60538877010889691</v>
      </c>
    </row>
    <row r="93" spans="1:20" x14ac:dyDescent="0.25">
      <c r="A93" s="25">
        <v>41760</v>
      </c>
      <c r="B93" s="2">
        <v>332727.18099999998</v>
      </c>
      <c r="C93" s="2">
        <v>439834.74099999998</v>
      </c>
      <c r="D93" s="9">
        <v>0.75648226477862512</v>
      </c>
      <c r="E93" s="10"/>
      <c r="F93" s="2">
        <v>273840.34399999998</v>
      </c>
      <c r="G93" s="2">
        <v>679165.15999999992</v>
      </c>
      <c r="H93" s="9">
        <v>0.40320140096703433</v>
      </c>
      <c r="I93" s="10"/>
      <c r="J93" s="2">
        <v>393757.61300000001</v>
      </c>
      <c r="K93" s="2">
        <v>536322.80700000003</v>
      </c>
      <c r="L93" s="9">
        <v>0.73418025088759653</v>
      </c>
      <c r="M93" s="10"/>
      <c r="N93" s="2">
        <v>667597.95699999994</v>
      </c>
      <c r="O93" s="2">
        <v>1215487.9669999999</v>
      </c>
      <c r="P93" s="9">
        <v>0.54924275280793455</v>
      </c>
      <c r="Q93" s="10"/>
      <c r="R93" s="2">
        <v>1000325.1379999999</v>
      </c>
      <c r="S93" s="2">
        <v>1655322.7079999999</v>
      </c>
      <c r="T93" s="9">
        <v>0.6043082313590783</v>
      </c>
    </row>
    <row r="94" spans="1:20" x14ac:dyDescent="0.25">
      <c r="A94" s="25">
        <v>41791</v>
      </c>
      <c r="B94" s="2">
        <v>365662.52100000001</v>
      </c>
      <c r="C94" s="2">
        <v>437863.022</v>
      </c>
      <c r="D94" s="9">
        <v>0.83510710571033331</v>
      </c>
      <c r="E94" s="10"/>
      <c r="F94" s="2">
        <v>271488.31800000003</v>
      </c>
      <c r="G94" s="2">
        <v>682111.35800000001</v>
      </c>
      <c r="H94" s="9">
        <v>0.39801172464863138</v>
      </c>
      <c r="I94" s="10"/>
      <c r="J94" s="2">
        <v>417231.61599999998</v>
      </c>
      <c r="K94" s="2">
        <v>563711.69299999997</v>
      </c>
      <c r="L94" s="9">
        <v>0.74015072098211732</v>
      </c>
      <c r="M94" s="10"/>
      <c r="N94" s="2">
        <v>688719.93400000001</v>
      </c>
      <c r="O94" s="2">
        <v>1245823.051</v>
      </c>
      <c r="P94" s="9">
        <v>0.55282323877951756</v>
      </c>
      <c r="Q94" s="10"/>
      <c r="R94" s="2">
        <v>1054382.4550000001</v>
      </c>
      <c r="S94" s="2">
        <v>1683686.0729999999</v>
      </c>
      <c r="T94" s="9">
        <v>0.62623458844753432</v>
      </c>
    </row>
    <row r="95" spans="1:20" x14ac:dyDescent="0.25">
      <c r="A95" s="25">
        <v>41821</v>
      </c>
      <c r="B95" s="2">
        <v>355337.57799999998</v>
      </c>
      <c r="C95" s="2">
        <v>437008.77899999998</v>
      </c>
      <c r="D95" s="9">
        <v>0.81311313427870513</v>
      </c>
      <c r="E95" s="10"/>
      <c r="F95" s="2">
        <v>368746.505</v>
      </c>
      <c r="G95" s="2">
        <v>941795.41599999997</v>
      </c>
      <c r="H95" s="9">
        <v>0.39153567615156032</v>
      </c>
      <c r="I95" s="10"/>
      <c r="J95" s="2">
        <v>476741.51299999998</v>
      </c>
      <c r="K95" s="2">
        <v>650903.40399999998</v>
      </c>
      <c r="L95" s="9">
        <v>0.73243051130210401</v>
      </c>
      <c r="M95" s="10"/>
      <c r="N95" s="2">
        <v>845488.01799999992</v>
      </c>
      <c r="O95" s="2">
        <v>1592698.8199999998</v>
      </c>
      <c r="P95" s="9">
        <v>0.5308524169057901</v>
      </c>
      <c r="Q95" s="10"/>
      <c r="R95" s="2">
        <v>1200825.5959999999</v>
      </c>
      <c r="S95" s="2">
        <v>2029707.5989999999</v>
      </c>
      <c r="T95" s="9">
        <v>0.59162492005825118</v>
      </c>
    </row>
    <row r="96" spans="1:20" x14ac:dyDescent="0.25">
      <c r="A96" s="25">
        <v>41852</v>
      </c>
      <c r="B96" s="2">
        <v>384731.78700000001</v>
      </c>
      <c r="C96" s="2">
        <v>462662.59299999999</v>
      </c>
      <c r="D96" s="9">
        <f t="shared" ref="D96" si="0">IF(B96&gt;0,B96/C96," ")</f>
        <v>0.83156017543004612</v>
      </c>
      <c r="E96" s="10"/>
      <c r="F96" s="2">
        <v>330389.15000000002</v>
      </c>
      <c r="G96" s="2">
        <v>861418.24800000002</v>
      </c>
      <c r="H96" s="9">
        <f t="shared" ref="H96" si="1">IF(B96&gt;0,F96/G96," ")</f>
        <v>0.38354092308478704</v>
      </c>
      <c r="I96" s="10"/>
      <c r="J96" s="2">
        <v>462108.61700000003</v>
      </c>
      <c r="K96" s="2">
        <v>626571.93500000006</v>
      </c>
      <c r="L96" s="9">
        <f t="shared" ref="L96" si="2">IF(B96&gt;0,J96/K96," ")</f>
        <v>0.73751885647415727</v>
      </c>
      <c r="M96" s="10"/>
      <c r="N96" s="2">
        <f t="shared" ref="N96:O96" si="3">J96+F96</f>
        <v>792497.76699999999</v>
      </c>
      <c r="O96" s="2">
        <f t="shared" si="3"/>
        <v>1487990.1830000002</v>
      </c>
      <c r="P96" s="9">
        <f t="shared" ref="P96" si="4">IF(B96&gt;0,N96/O96," ")</f>
        <v>0.53259609912359207</v>
      </c>
      <c r="Q96" s="10"/>
      <c r="R96" s="2">
        <f t="shared" ref="R96:S96" si="5">N96+B96</f>
        <v>1177229.554</v>
      </c>
      <c r="S96" s="2">
        <f t="shared" si="5"/>
        <v>1950652.7760000001</v>
      </c>
      <c r="T96" s="9">
        <f t="shared" ref="T96" si="6">IF(B96&gt;0,R96/S96," ")</f>
        <v>0.60350543596693906</v>
      </c>
    </row>
    <row r="97" spans="1:20" x14ac:dyDescent="0.25">
      <c r="A97" s="25">
        <v>41883</v>
      </c>
      <c r="B97" s="2">
        <v>363392</v>
      </c>
      <c r="C97" s="2">
        <v>438382.44099999999</v>
      </c>
      <c r="D97" s="9">
        <v>0.82893831051047961</v>
      </c>
      <c r="E97" s="10"/>
      <c r="F97" s="2">
        <v>313269</v>
      </c>
      <c r="G97" s="2">
        <v>827201</v>
      </c>
      <c r="H97" s="9">
        <v>0.37870964856183686</v>
      </c>
      <c r="I97" s="10"/>
      <c r="J97" s="2">
        <v>465645.63299999997</v>
      </c>
      <c r="K97" s="2">
        <v>628283.96299999999</v>
      </c>
      <c r="L97" s="9">
        <v>0.74113881687602456</v>
      </c>
      <c r="M97" s="10"/>
      <c r="N97" s="2">
        <v>778914.63299999991</v>
      </c>
      <c r="O97" s="2">
        <v>1455484.963</v>
      </c>
      <c r="P97" s="9">
        <v>0.5351581450862436</v>
      </c>
      <c r="Q97" s="10"/>
      <c r="R97" s="2">
        <v>1142306.6329999999</v>
      </c>
      <c r="S97" s="2">
        <v>1893867.4040000001</v>
      </c>
      <c r="T97" s="9">
        <v>0.60316082878207655</v>
      </c>
    </row>
    <row r="98" spans="1:20" x14ac:dyDescent="0.25">
      <c r="A98" s="25">
        <v>41913</v>
      </c>
      <c r="B98" s="2">
        <v>321500.66399999999</v>
      </c>
      <c r="C98" s="2">
        <v>378125.97100000002</v>
      </c>
      <c r="D98" s="9">
        <v>0.85024750653797321</v>
      </c>
      <c r="E98" s="10"/>
      <c r="F98" s="2">
        <v>230460.05799999999</v>
      </c>
      <c r="G98" s="2">
        <v>612645.71100000001</v>
      </c>
      <c r="H98" s="9">
        <v>0.3761718295943477</v>
      </c>
      <c r="I98" s="10"/>
      <c r="J98" s="2">
        <v>393021.06800000003</v>
      </c>
      <c r="K98" s="2">
        <v>529895.72100000002</v>
      </c>
      <c r="L98" s="9">
        <v>0.74169511551877587</v>
      </c>
      <c r="M98" s="10"/>
      <c r="N98" s="2">
        <v>623481.12600000005</v>
      </c>
      <c r="O98" s="2">
        <v>1142541.432</v>
      </c>
      <c r="P98" s="9">
        <v>0.54569673233521743</v>
      </c>
      <c r="Q98" s="10"/>
      <c r="R98" s="2">
        <v>944981.79</v>
      </c>
      <c r="S98" s="2">
        <v>1520667.4029999999</v>
      </c>
      <c r="T98" s="9">
        <v>0.62142568988834967</v>
      </c>
    </row>
    <row r="99" spans="1:20" x14ac:dyDescent="0.25">
      <c r="A99" s="25">
        <v>41944</v>
      </c>
      <c r="B99" s="2">
        <v>320281.18900000001</v>
      </c>
      <c r="C99" s="2">
        <v>384929.783</v>
      </c>
      <c r="D99" s="9">
        <v>0.83205094317162775</v>
      </c>
      <c r="E99" s="10"/>
      <c r="F99" s="2">
        <v>264197.37699999998</v>
      </c>
      <c r="G99" s="2">
        <v>712703.26099999994</v>
      </c>
      <c r="H99" s="9">
        <v>0.37069758405384928</v>
      </c>
      <c r="I99" s="10"/>
      <c r="J99" s="2">
        <v>403479.49099999998</v>
      </c>
      <c r="K99" s="2">
        <v>547818.34499999997</v>
      </c>
      <c r="L99" s="9">
        <v>0.73652059059833053</v>
      </c>
      <c r="M99" s="10"/>
      <c r="N99" s="2">
        <v>667676.86800000002</v>
      </c>
      <c r="O99" s="2">
        <v>1260521.6059999999</v>
      </c>
      <c r="P99" s="9">
        <v>0.52968300172079719</v>
      </c>
      <c r="Q99" s="10"/>
      <c r="R99" s="2">
        <v>987958.05700000003</v>
      </c>
      <c r="S99" s="2">
        <v>1645451.389</v>
      </c>
      <c r="T99" s="9">
        <v>0.60041765050283114</v>
      </c>
    </row>
    <row r="100" spans="1:20" x14ac:dyDescent="0.25">
      <c r="A100" s="26">
        <v>41974</v>
      </c>
      <c r="B100" s="12">
        <v>333749.30499999999</v>
      </c>
      <c r="C100" s="12">
        <v>391488.47100000002</v>
      </c>
      <c r="D100" s="17">
        <v>0.85251375129256357</v>
      </c>
      <c r="E100" s="18"/>
      <c r="F100" s="12">
        <v>325755.087</v>
      </c>
      <c r="G100" s="12">
        <v>906308.99500000011</v>
      </c>
      <c r="H100" s="17">
        <v>0.35943049092213847</v>
      </c>
      <c r="I100" s="18"/>
      <c r="J100" s="12">
        <v>418847.84700000001</v>
      </c>
      <c r="K100" s="12">
        <v>588838.41200000001</v>
      </c>
      <c r="L100" s="17">
        <v>0.71131203138969135</v>
      </c>
      <c r="M100" s="18"/>
      <c r="N100" s="12">
        <v>744602.93400000001</v>
      </c>
      <c r="O100" s="12">
        <v>1495147.4070000001</v>
      </c>
      <c r="P100" s="17">
        <v>0.49801305912307275</v>
      </c>
      <c r="Q100" s="18"/>
      <c r="R100" s="12">
        <v>1078352.2390000001</v>
      </c>
      <c r="S100" s="12">
        <v>1886635.878</v>
      </c>
      <c r="T100" s="17">
        <v>0.57157411855389306</v>
      </c>
    </row>
    <row r="101" spans="1:20" x14ac:dyDescent="0.25">
      <c r="A101" s="25">
        <v>42005</v>
      </c>
      <c r="B101" s="2">
        <v>341551.48100000003</v>
      </c>
      <c r="C101" s="2">
        <v>391314.14200000005</v>
      </c>
      <c r="D101" s="9">
        <v>0.87283193818229032</v>
      </c>
      <c r="E101" s="10"/>
      <c r="F101" s="2">
        <v>357179.31199999998</v>
      </c>
      <c r="G101" s="2">
        <v>1012207.693</v>
      </c>
      <c r="H101" s="9">
        <v>0.35287156427490224</v>
      </c>
      <c r="I101" s="10"/>
      <c r="J101" s="2">
        <v>413714.41200000001</v>
      </c>
      <c r="K101" s="2">
        <v>605465.92000000004</v>
      </c>
      <c r="L101" s="9">
        <v>0.68329925489447862</v>
      </c>
      <c r="M101" s="10"/>
      <c r="N101" s="2">
        <v>770893.72399999993</v>
      </c>
      <c r="O101" s="2">
        <v>1617673.6129999999</v>
      </c>
      <c r="P101" s="9">
        <v>0.47654466129936185</v>
      </c>
      <c r="Q101" s="10"/>
      <c r="R101" s="2">
        <v>1112445.2050000001</v>
      </c>
      <c r="S101" s="2">
        <v>2008987.7549999999</v>
      </c>
      <c r="T101" s="9">
        <v>0.55373418888757742</v>
      </c>
    </row>
    <row r="102" spans="1:20" x14ac:dyDescent="0.25">
      <c r="A102" s="25">
        <v>42036</v>
      </c>
      <c r="B102" s="2">
        <v>330591.82400000002</v>
      </c>
      <c r="C102" s="2">
        <v>372011.75700000004</v>
      </c>
      <c r="D102" s="9">
        <v>0.88865961298099505</v>
      </c>
      <c r="E102" s="10"/>
      <c r="F102" s="2">
        <v>364310.348</v>
      </c>
      <c r="G102" s="2">
        <v>1059068.8119999999</v>
      </c>
      <c r="H102" s="9">
        <v>0.34399119667400802</v>
      </c>
      <c r="I102" s="10"/>
      <c r="J102" s="2">
        <v>432793.81300000002</v>
      </c>
      <c r="K102" s="2">
        <v>616474.91399999999</v>
      </c>
      <c r="L102" s="9">
        <v>0.70204610629135844</v>
      </c>
      <c r="M102" s="10"/>
      <c r="N102" s="2">
        <v>797104.16100000008</v>
      </c>
      <c r="O102" s="2">
        <v>1675543.7259999998</v>
      </c>
      <c r="P102" s="9">
        <v>0.4757286537086769</v>
      </c>
      <c r="Q102" s="10"/>
      <c r="R102" s="2">
        <v>1127695.9850000001</v>
      </c>
      <c r="S102" s="2">
        <v>2047555.4829999998</v>
      </c>
      <c r="T102" s="9">
        <v>0.55075234559590214</v>
      </c>
    </row>
    <row r="103" spans="1:20" x14ac:dyDescent="0.25">
      <c r="A103" s="25">
        <v>42064</v>
      </c>
      <c r="B103" s="2">
        <v>380652.30900000001</v>
      </c>
      <c r="C103" s="2">
        <v>417123.93400000001</v>
      </c>
      <c r="D103" s="9">
        <v>0.91256405584245381</v>
      </c>
      <c r="E103" s="10"/>
      <c r="F103" s="2">
        <v>321555.283</v>
      </c>
      <c r="G103" s="2">
        <v>921759.902</v>
      </c>
      <c r="H103" s="9">
        <v>0.34884928526647929</v>
      </c>
      <c r="I103" s="10"/>
      <c r="J103" s="2">
        <v>423852.815</v>
      </c>
      <c r="K103" s="2">
        <v>593675.24800000002</v>
      </c>
      <c r="L103" s="9">
        <v>0.71394725723852304</v>
      </c>
      <c r="M103" s="10"/>
      <c r="N103" s="2">
        <v>745408.098</v>
      </c>
      <c r="O103" s="2">
        <v>1515435.15</v>
      </c>
      <c r="P103" s="9">
        <v>0.49187726574772933</v>
      </c>
      <c r="Q103" s="10"/>
      <c r="R103" s="2">
        <v>1126060.4070000001</v>
      </c>
      <c r="S103" s="2">
        <v>1932559.0839999998</v>
      </c>
      <c r="T103" s="9">
        <v>0.58267838552665963</v>
      </c>
    </row>
    <row r="104" spans="1:20" x14ac:dyDescent="0.25">
      <c r="A104" s="25">
        <v>42095</v>
      </c>
      <c r="B104" s="2">
        <v>359890.978</v>
      </c>
      <c r="C104" s="2">
        <v>390947.16399999999</v>
      </c>
      <c r="D104" s="9">
        <v>0.92056167978750192</v>
      </c>
      <c r="E104" s="10"/>
      <c r="F104" s="2">
        <v>287478.14</v>
      </c>
      <c r="G104" s="2">
        <v>795782.82000000007</v>
      </c>
      <c r="H104" s="9">
        <v>0.36125200591789602</v>
      </c>
      <c r="I104" s="10"/>
      <c r="J104" s="2">
        <v>429013.72</v>
      </c>
      <c r="K104" s="2">
        <v>573218.85800000001</v>
      </c>
      <c r="L104" s="9">
        <v>0.74842918025561533</v>
      </c>
      <c r="M104" s="10"/>
      <c r="N104" s="2">
        <v>716491.86</v>
      </c>
      <c r="O104" s="2">
        <v>1369001.6780000001</v>
      </c>
      <c r="P104" s="9">
        <v>0.52336813863277087</v>
      </c>
      <c r="Q104" s="10"/>
      <c r="R104" s="2">
        <v>1076382.838</v>
      </c>
      <c r="S104" s="2">
        <v>1759948.8420000002</v>
      </c>
      <c r="T104" s="9">
        <v>0.61159893532859855</v>
      </c>
    </row>
    <row r="105" spans="1:20" x14ac:dyDescent="0.25">
      <c r="A105" s="25">
        <v>42125</v>
      </c>
      <c r="B105" s="2">
        <v>320345.12099999998</v>
      </c>
      <c r="C105" s="2">
        <v>350350.40299999999</v>
      </c>
      <c r="D105" s="9">
        <v>0.91435636510456642</v>
      </c>
      <c r="E105" s="10"/>
      <c r="F105" s="2">
        <v>229837.96900000001</v>
      </c>
      <c r="G105" s="2">
        <v>612414.83600000001</v>
      </c>
      <c r="H105" s="9">
        <v>0.37529784631148289</v>
      </c>
      <c r="I105" s="10"/>
      <c r="J105" s="2">
        <v>384184.19699999999</v>
      </c>
      <c r="K105" s="2">
        <v>504488.109</v>
      </c>
      <c r="L105" s="9">
        <v>0.76153271037752046</v>
      </c>
      <c r="M105" s="10"/>
      <c r="N105" s="2">
        <v>614022.16599999997</v>
      </c>
      <c r="O105" s="2">
        <v>1116902.9450000001</v>
      </c>
      <c r="P105" s="9">
        <v>0.54975427251648967</v>
      </c>
      <c r="Q105" s="10"/>
      <c r="R105" s="2">
        <v>934367.28700000001</v>
      </c>
      <c r="S105" s="2">
        <v>1467253.348</v>
      </c>
      <c r="T105" s="9">
        <v>0.63681387285544633</v>
      </c>
    </row>
    <row r="106" spans="1:20" x14ac:dyDescent="0.25">
      <c r="A106" s="25">
        <v>42156</v>
      </c>
      <c r="B106" s="2">
        <v>400003.978</v>
      </c>
      <c r="C106" s="2">
        <v>435738.73600000003</v>
      </c>
      <c r="D106" s="9">
        <f t="shared" ref="D106:D108" si="7">IF(B106&gt;0,B106/C106," ")</f>
        <v>0.91799040331360393</v>
      </c>
      <c r="E106" s="10"/>
      <c r="F106" s="2">
        <v>275703.34399999998</v>
      </c>
      <c r="G106" s="2">
        <v>718090.90999999992</v>
      </c>
      <c r="H106" s="9">
        <f t="shared" ref="H106:H108" si="8">IF(B106&gt;0,F106/G106," ")</f>
        <v>0.38393933158128962</v>
      </c>
      <c r="I106" s="10"/>
      <c r="J106" s="2">
        <v>478116.76899999997</v>
      </c>
      <c r="K106" s="2">
        <v>609601.36300000001</v>
      </c>
      <c r="L106" s="9">
        <f t="shared" ref="L106:L108" si="9">IF(B106&gt;0,J106/K106," ")</f>
        <v>0.78431053147103935</v>
      </c>
      <c r="M106" s="10"/>
      <c r="N106" s="2">
        <f t="shared" ref="N106:O108" si="10">J106+F106</f>
        <v>753820.1129999999</v>
      </c>
      <c r="O106" s="2">
        <f t="shared" si="10"/>
        <v>1327692.273</v>
      </c>
      <c r="P106" s="9">
        <f t="shared" ref="P106:P108" si="11">IF(B106&gt;0,N106/O106," ")</f>
        <v>0.56776719148684829</v>
      </c>
      <c r="Q106" s="10"/>
      <c r="R106" s="2">
        <f t="shared" ref="R106:S108" si="12">N106+B106</f>
        <v>1153824.091</v>
      </c>
      <c r="S106" s="2">
        <f t="shared" si="12"/>
        <v>1763431.0090000001</v>
      </c>
      <c r="T106" s="9">
        <f t="shared" ref="T106:T108" si="13">IF(B106&gt;0,R106/S106," ")</f>
        <v>0.65430634094061113</v>
      </c>
    </row>
    <row r="107" spans="1:20" x14ac:dyDescent="0.25">
      <c r="A107" s="25">
        <v>42186</v>
      </c>
      <c r="B107" s="2">
        <v>406681.76199999999</v>
      </c>
      <c r="C107" s="2">
        <v>445103.87400000001</v>
      </c>
      <c r="D107" s="9">
        <f t="shared" si="7"/>
        <v>0.91367832489366285</v>
      </c>
      <c r="E107" s="10"/>
      <c r="F107" s="2">
        <v>346683.88500000001</v>
      </c>
      <c r="G107" s="2">
        <v>908047.38300000003</v>
      </c>
      <c r="H107" s="9">
        <f t="shared" si="8"/>
        <v>0.38179052270887937</v>
      </c>
      <c r="I107" s="10"/>
      <c r="J107" s="2">
        <v>510222.53200000001</v>
      </c>
      <c r="K107" s="2">
        <v>659777.78799999994</v>
      </c>
      <c r="L107" s="9">
        <f t="shared" si="9"/>
        <v>0.77332480917044766</v>
      </c>
      <c r="M107" s="10"/>
      <c r="N107" s="2">
        <f t="shared" si="10"/>
        <v>856906.41700000002</v>
      </c>
      <c r="O107" s="2">
        <f t="shared" si="10"/>
        <v>1567825.1710000001</v>
      </c>
      <c r="P107" s="9">
        <f t="shared" si="11"/>
        <v>0.54655737951537198</v>
      </c>
      <c r="Q107" s="10"/>
      <c r="R107" s="2">
        <f t="shared" si="12"/>
        <v>1263588.179</v>
      </c>
      <c r="S107" s="2">
        <f t="shared" si="12"/>
        <v>2012929.0450000002</v>
      </c>
      <c r="T107" s="9">
        <f t="shared" si="13"/>
        <v>0.6277360755157666</v>
      </c>
    </row>
    <row r="108" spans="1:20" x14ac:dyDescent="0.25">
      <c r="A108" s="25">
        <v>42217</v>
      </c>
      <c r="B108" s="2">
        <v>407493.53700000001</v>
      </c>
      <c r="C108" s="2">
        <v>446807.09</v>
      </c>
      <c r="D108" s="9">
        <f t="shared" si="7"/>
        <v>0.91201224447893159</v>
      </c>
      <c r="E108" s="10"/>
      <c r="F108" s="2">
        <v>359197.40500000003</v>
      </c>
      <c r="G108" s="2">
        <v>963096.17200000002</v>
      </c>
      <c r="H108" s="9">
        <f t="shared" si="8"/>
        <v>0.37296109718106119</v>
      </c>
      <c r="I108" s="10"/>
      <c r="J108" s="2">
        <v>503813.65600000002</v>
      </c>
      <c r="K108" s="2">
        <v>654970.27800000005</v>
      </c>
      <c r="L108" s="9">
        <f t="shared" si="9"/>
        <v>0.76921605899191658</v>
      </c>
      <c r="M108" s="10"/>
      <c r="N108" s="2">
        <f t="shared" si="10"/>
        <v>863011.06099999999</v>
      </c>
      <c r="O108" s="2">
        <f t="shared" si="10"/>
        <v>1618066.4500000002</v>
      </c>
      <c r="P108" s="9">
        <f t="shared" si="11"/>
        <v>0.53335946802431999</v>
      </c>
      <c r="Q108" s="10"/>
      <c r="R108" s="2">
        <f t="shared" si="12"/>
        <v>1270504.598</v>
      </c>
      <c r="S108" s="2">
        <f t="shared" si="12"/>
        <v>2064873.5400000003</v>
      </c>
      <c r="T108" s="9">
        <f t="shared" si="13"/>
        <v>0.61529414435714058</v>
      </c>
    </row>
    <row r="109" spans="1:20" x14ac:dyDescent="0.25">
      <c r="A109" s="25">
        <v>42248</v>
      </c>
      <c r="B109" s="2">
        <v>394282.38500000001</v>
      </c>
      <c r="C109" s="2">
        <v>432971.11600000004</v>
      </c>
      <c r="D109" s="9">
        <v>0.91064362131722421</v>
      </c>
      <c r="E109" s="10"/>
      <c r="F109" s="2">
        <v>341171.26699999999</v>
      </c>
      <c r="G109" s="2">
        <v>931730.34499999997</v>
      </c>
      <c r="H109" s="9">
        <v>0.36616953481320824</v>
      </c>
      <c r="I109" s="10"/>
      <c r="J109" s="2">
        <v>513409.64799999999</v>
      </c>
      <c r="K109" s="2">
        <v>664727.255</v>
      </c>
      <c r="L109" s="9">
        <v>0.77236136195438532</v>
      </c>
      <c r="M109" s="10"/>
      <c r="N109" s="2">
        <v>854580.91500000004</v>
      </c>
      <c r="O109" s="2">
        <v>1596457.6</v>
      </c>
      <c r="P109" s="9">
        <v>0.53529822213881528</v>
      </c>
      <c r="Q109" s="10"/>
      <c r="R109" s="2">
        <v>1248863.3</v>
      </c>
      <c r="S109" s="2">
        <v>2029428.716</v>
      </c>
      <c r="T109" s="9">
        <v>0.61537677581576111</v>
      </c>
    </row>
    <row r="110" spans="1:20" x14ac:dyDescent="0.25">
      <c r="A110" s="25">
        <v>42278</v>
      </c>
      <c r="B110" s="2">
        <v>359130.99400000001</v>
      </c>
      <c r="C110" s="2">
        <v>398994.91100000002</v>
      </c>
      <c r="D110" s="9">
        <v>0.9000891592825353</v>
      </c>
      <c r="E110" s="10"/>
      <c r="F110" s="2">
        <v>234221.538</v>
      </c>
      <c r="G110" s="2">
        <v>655959.55799999996</v>
      </c>
      <c r="H110" s="9">
        <v>0.35706704040434156</v>
      </c>
      <c r="I110" s="10"/>
      <c r="J110" s="2">
        <v>427711.951</v>
      </c>
      <c r="K110" s="2">
        <v>552224.25800000003</v>
      </c>
      <c r="L110" s="9">
        <v>0.77452582859914854</v>
      </c>
      <c r="M110" s="10"/>
      <c r="N110" s="2">
        <v>661933.48900000006</v>
      </c>
      <c r="O110" s="2">
        <v>1208183.8160000001</v>
      </c>
      <c r="P110" s="9">
        <v>0.54787481857810283</v>
      </c>
      <c r="Q110" s="10"/>
      <c r="R110" s="2">
        <v>1021064.483</v>
      </c>
      <c r="S110" s="2">
        <v>1607178.7270000002</v>
      </c>
      <c r="T110" s="9">
        <v>0.63531483203858996</v>
      </c>
    </row>
    <row r="111" spans="1:20" x14ac:dyDescent="0.25">
      <c r="A111" s="25">
        <v>42309</v>
      </c>
      <c r="B111" s="2">
        <v>329234.995</v>
      </c>
      <c r="C111" s="2">
        <v>367067.353</v>
      </c>
      <c r="D111" s="9">
        <v>0.89693347095349008</v>
      </c>
      <c r="E111" s="10"/>
      <c r="F111" s="2">
        <v>219905.764</v>
      </c>
      <c r="G111" s="2">
        <v>640745.40099999995</v>
      </c>
      <c r="H111" s="9">
        <v>0.34320303143307307</v>
      </c>
      <c r="I111" s="10"/>
      <c r="J111" s="2">
        <v>399639.39600000001</v>
      </c>
      <c r="K111" s="2">
        <v>520594.96900000004</v>
      </c>
      <c r="L111" s="9">
        <v>0.76765896675424838</v>
      </c>
      <c r="M111" s="10"/>
      <c r="N111" s="2">
        <v>619545.16</v>
      </c>
      <c r="O111" s="2">
        <v>1161340.3700000001</v>
      </c>
      <c r="P111" s="9">
        <v>0.53347423029821994</v>
      </c>
      <c r="Q111" s="10"/>
      <c r="R111" s="2">
        <v>948780.15500000003</v>
      </c>
      <c r="S111" s="2">
        <v>1528407.7230000002</v>
      </c>
      <c r="T111" s="9">
        <v>0.62076377966587903</v>
      </c>
    </row>
    <row r="112" spans="1:20" x14ac:dyDescent="0.25">
      <c r="A112" s="26">
        <v>42339</v>
      </c>
      <c r="B112" s="12">
        <v>345471.86200000002</v>
      </c>
      <c r="C112" s="12">
        <v>379924.60400000005</v>
      </c>
      <c r="D112" s="17">
        <f t="shared" ref="D112:D114" si="14">IF(B112&gt;0,B112/C112," ")</f>
        <v>0.90931689699148832</v>
      </c>
      <c r="E112" s="18"/>
      <c r="F112" s="12">
        <v>263960.30499999999</v>
      </c>
      <c r="G112" s="12">
        <v>785160.61699999997</v>
      </c>
      <c r="H112" s="17">
        <f t="shared" ref="H112:H114" si="15">IF(B112&gt;0,F112/G112," ")</f>
        <v>0.33618637930231288</v>
      </c>
      <c r="I112" s="18"/>
      <c r="J112" s="12">
        <v>427119.01500000001</v>
      </c>
      <c r="K112" s="12">
        <v>561697.375</v>
      </c>
      <c r="L112" s="17">
        <f t="shared" ref="L112:L114" si="16">IF(B112&gt;0,J112/K112," ")</f>
        <v>0.76040771064668056</v>
      </c>
      <c r="M112" s="18"/>
      <c r="N112" s="12">
        <f t="shared" ref="N112:O114" si="17">J112+F112</f>
        <v>691079.32000000007</v>
      </c>
      <c r="O112" s="12">
        <f t="shared" si="17"/>
        <v>1346857.9920000001</v>
      </c>
      <c r="P112" s="17">
        <f t="shared" ref="P112:P114" si="18">IF(B112&gt;0,N112/O112," ")</f>
        <v>0.51310481439382516</v>
      </c>
      <c r="Q112" s="18"/>
      <c r="R112" s="12">
        <f t="shared" ref="R112:S114" si="19">N112+B112</f>
        <v>1036551.182</v>
      </c>
      <c r="S112" s="12">
        <f t="shared" si="19"/>
        <v>1726782.5960000001</v>
      </c>
      <c r="T112" s="17">
        <f t="shared" ref="T112:T114" si="20">IF(B112&gt;0,R112/S112," ")</f>
        <v>0.60027891432373459</v>
      </c>
    </row>
    <row r="113" spans="1:20" x14ac:dyDescent="0.25">
      <c r="A113" s="25">
        <v>42370</v>
      </c>
      <c r="B113" s="2">
        <v>346054.386</v>
      </c>
      <c r="C113" s="2">
        <v>378587.326</v>
      </c>
      <c r="D113" s="9">
        <f t="shared" si="14"/>
        <v>0.91406754065507201</v>
      </c>
      <c r="E113" s="10"/>
      <c r="F113" s="2">
        <v>311244.46799999999</v>
      </c>
      <c r="G113" s="2">
        <v>928875.46699999995</v>
      </c>
      <c r="H113" s="9">
        <f t="shared" si="15"/>
        <v>0.33507663735078497</v>
      </c>
      <c r="I113" s="10"/>
      <c r="J113" s="2">
        <v>452436.22499999998</v>
      </c>
      <c r="K113" s="2">
        <v>601594.58100000001</v>
      </c>
      <c r="L113" s="9">
        <f t="shared" si="16"/>
        <v>0.75206166958475307</v>
      </c>
      <c r="M113" s="10"/>
      <c r="N113" s="2">
        <f t="shared" si="17"/>
        <v>763680.69299999997</v>
      </c>
      <c r="O113" s="2">
        <f t="shared" si="17"/>
        <v>1530470.048</v>
      </c>
      <c r="P113" s="9">
        <f t="shared" si="18"/>
        <v>0.49898440939629546</v>
      </c>
      <c r="Q113" s="10"/>
      <c r="R113" s="2">
        <f t="shared" si="19"/>
        <v>1109735.0789999999</v>
      </c>
      <c r="S113" s="2">
        <f t="shared" si="19"/>
        <v>1909057.3739999998</v>
      </c>
      <c r="T113" s="9">
        <f t="shared" si="20"/>
        <v>0.58130001440176726</v>
      </c>
    </row>
    <row r="114" spans="1:20" x14ac:dyDescent="0.25">
      <c r="A114" s="25">
        <v>42401</v>
      </c>
      <c r="B114" s="2">
        <v>328543.91399999999</v>
      </c>
      <c r="C114" s="2">
        <v>356158.92499999999</v>
      </c>
      <c r="D114" s="9">
        <f t="shared" si="14"/>
        <v>0.9224643577301902</v>
      </c>
      <c r="E114" s="10"/>
      <c r="F114" s="2">
        <v>290024.22499999998</v>
      </c>
      <c r="G114" s="2">
        <v>859500.49099999992</v>
      </c>
      <c r="H114" s="9">
        <f t="shared" si="15"/>
        <v>0.33743346052375905</v>
      </c>
      <c r="I114" s="10"/>
      <c r="J114" s="2">
        <v>420624.78899999999</v>
      </c>
      <c r="K114" s="2">
        <v>559386.79799999995</v>
      </c>
      <c r="L114" s="9">
        <f t="shared" si="16"/>
        <v>0.75193907061067256</v>
      </c>
      <c r="M114" s="10"/>
      <c r="N114" s="2">
        <f t="shared" si="17"/>
        <v>710649.01399999997</v>
      </c>
      <c r="O114" s="2">
        <f t="shared" si="17"/>
        <v>1418887.2889999999</v>
      </c>
      <c r="P114" s="9">
        <f t="shared" si="18"/>
        <v>0.50084951744183259</v>
      </c>
      <c r="Q114" s="10"/>
      <c r="R114" s="2">
        <f t="shared" si="19"/>
        <v>1039192.928</v>
      </c>
      <c r="S114" s="2">
        <f t="shared" si="19"/>
        <v>1775046.2139999999</v>
      </c>
      <c r="T114" s="9">
        <f t="shared" si="20"/>
        <v>0.58544556181341201</v>
      </c>
    </row>
    <row r="115" spans="1:20" x14ac:dyDescent="0.25">
      <c r="A115" s="25">
        <v>42430</v>
      </c>
      <c r="B115" s="2">
        <v>344627.141</v>
      </c>
      <c r="C115" s="2">
        <v>375236.68800000002</v>
      </c>
      <c r="D115" s="9">
        <v>0.91842602821395758</v>
      </c>
      <c r="E115" s="10"/>
      <c r="F115" s="2">
        <v>272309.73599999998</v>
      </c>
      <c r="G115" s="2">
        <v>798043.89100000006</v>
      </c>
      <c r="H115" s="9">
        <v>0.34122150306642712</v>
      </c>
      <c r="I115" s="10"/>
      <c r="J115" s="2">
        <v>437791.88500000001</v>
      </c>
      <c r="K115" s="2">
        <v>575901.48900000006</v>
      </c>
      <c r="L115" s="9">
        <v>0.76018536739709652</v>
      </c>
      <c r="M115" s="10"/>
      <c r="N115" s="2">
        <f t="shared" ref="N115:N117" si="21">J115+F115</f>
        <v>710101.62100000004</v>
      </c>
      <c r="O115" s="2">
        <f t="shared" ref="O115:O117" si="22">K115+G115</f>
        <v>1373945.3800000001</v>
      </c>
      <c r="P115" s="9">
        <f t="shared" ref="P115:P117" si="23">IF(B115&gt;0,N115/O115," ")</f>
        <v>0.51683395230747819</v>
      </c>
      <c r="Q115" s="10"/>
      <c r="R115" s="2">
        <f t="shared" ref="R115:R117" si="24">N115+B115</f>
        <v>1054728.7620000001</v>
      </c>
      <c r="S115" s="2">
        <f t="shared" ref="S115:S117" si="25">O115+C115</f>
        <v>1749182.0680000002</v>
      </c>
      <c r="T115" s="9">
        <f t="shared" ref="T115:T117" si="26">IF(B115&gt;0,R115/S115," ")</f>
        <v>0.60298397822358651</v>
      </c>
    </row>
    <row r="116" spans="1:20" x14ac:dyDescent="0.25">
      <c r="A116" s="25">
        <v>42461</v>
      </c>
      <c r="B116" s="2">
        <v>332892.55699999997</v>
      </c>
      <c r="C116" s="2">
        <v>364701.55799999996</v>
      </c>
      <c r="D116" s="9">
        <v>0.91278073728437437</v>
      </c>
      <c r="E116" s="10"/>
      <c r="F116" s="2">
        <v>244264.64300000001</v>
      </c>
      <c r="G116" s="2">
        <v>707352.11</v>
      </c>
      <c r="H116" s="9">
        <v>0.34532256219607521</v>
      </c>
      <c r="I116" s="10"/>
      <c r="J116" s="2">
        <v>418075.77100000001</v>
      </c>
      <c r="K116" s="2">
        <v>543201.45600000001</v>
      </c>
      <c r="L116" s="9">
        <v>0.76965141823920291</v>
      </c>
      <c r="M116" s="10"/>
      <c r="N116" s="2">
        <f t="shared" si="21"/>
        <v>662340.41399999999</v>
      </c>
      <c r="O116" s="2">
        <f t="shared" si="22"/>
        <v>1250553.5660000001</v>
      </c>
      <c r="P116" s="9">
        <f t="shared" si="23"/>
        <v>0.52963777962630665</v>
      </c>
      <c r="Q116" s="10"/>
      <c r="R116" s="2">
        <f t="shared" si="24"/>
        <v>995232.9709999999</v>
      </c>
      <c r="S116" s="2">
        <f t="shared" si="25"/>
        <v>1615255.1240000001</v>
      </c>
      <c r="T116" s="9">
        <f t="shared" si="26"/>
        <v>0.61614599217949906</v>
      </c>
    </row>
    <row r="117" spans="1:20" x14ac:dyDescent="0.25">
      <c r="A117" s="25">
        <v>42491</v>
      </c>
      <c r="B117" s="2">
        <v>324405.25599999999</v>
      </c>
      <c r="C117" s="2">
        <v>354247.11900000001</v>
      </c>
      <c r="D117" s="9">
        <v>0.91575975809135657</v>
      </c>
      <c r="E117" s="10"/>
      <c r="F117" s="2">
        <v>205232.345</v>
      </c>
      <c r="G117" s="2">
        <v>588819.51500000001</v>
      </c>
      <c r="H117" s="9">
        <v>0.34854881635504215</v>
      </c>
      <c r="I117" s="10"/>
      <c r="J117" s="2">
        <v>388488.96399999998</v>
      </c>
      <c r="K117" s="2">
        <v>499050.18199999997</v>
      </c>
      <c r="L117" s="9">
        <v>0.77845671239530778</v>
      </c>
      <c r="M117" s="10"/>
      <c r="N117" s="2">
        <f t="shared" si="21"/>
        <v>593721.30900000001</v>
      </c>
      <c r="O117" s="2">
        <f t="shared" si="22"/>
        <v>1087869.6969999999</v>
      </c>
      <c r="P117" s="9">
        <f t="shared" si="23"/>
        <v>0.5457650954312776</v>
      </c>
      <c r="Q117" s="10"/>
      <c r="R117" s="2">
        <f t="shared" si="24"/>
        <v>918126.56499999994</v>
      </c>
      <c r="S117" s="2">
        <f t="shared" si="25"/>
        <v>1442116.8159999999</v>
      </c>
      <c r="T117" s="9">
        <f t="shared" si="26"/>
        <v>0.63665200683714929</v>
      </c>
    </row>
    <row r="118" spans="1:20" x14ac:dyDescent="0.25">
      <c r="A118" s="25">
        <v>42522</v>
      </c>
      <c r="B118" s="2">
        <v>384973.75</v>
      </c>
      <c r="C118" s="2">
        <v>421427.16100000002</v>
      </c>
      <c r="D118" s="9">
        <v>0.91350009118183051</v>
      </c>
      <c r="E118" s="10"/>
      <c r="F118" s="2">
        <v>268392.50599999999</v>
      </c>
      <c r="G118" s="2">
        <v>774324.11899999995</v>
      </c>
      <c r="H118" s="9">
        <v>0.34661519564522308</v>
      </c>
      <c r="I118" s="10"/>
      <c r="J118" s="2">
        <v>478733.15299999999</v>
      </c>
      <c r="K118" s="2">
        <v>613749.41700000002</v>
      </c>
      <c r="L118" s="9">
        <v>0.7800140248442794</v>
      </c>
      <c r="M118" s="10"/>
      <c r="N118" s="2">
        <v>747125.65899999999</v>
      </c>
      <c r="O118" s="2">
        <v>1388073.5359999998</v>
      </c>
      <c r="P118" s="9">
        <v>0.53824645425701712</v>
      </c>
      <c r="Q118" s="10"/>
      <c r="R118" s="2">
        <v>1132099.409</v>
      </c>
      <c r="S118" s="2">
        <v>1809500.6969999999</v>
      </c>
      <c r="T118" s="9">
        <v>0.62564187506361602</v>
      </c>
    </row>
    <row r="119" spans="1:20" x14ac:dyDescent="0.25">
      <c r="A119" s="25">
        <v>42552</v>
      </c>
      <c r="B119" s="2">
        <v>374544.60600000003</v>
      </c>
      <c r="C119" s="2">
        <v>411886.61400000006</v>
      </c>
      <c r="D119" s="9">
        <v>0.90933910758265135</v>
      </c>
      <c r="E119" s="10"/>
      <c r="F119" s="2">
        <v>312258.66499999998</v>
      </c>
      <c r="G119" s="2">
        <v>915063.52799999993</v>
      </c>
      <c r="H119" s="9">
        <v>0.3412426082399822</v>
      </c>
      <c r="I119" s="10"/>
      <c r="J119" s="2">
        <v>495165.337</v>
      </c>
      <c r="K119" s="2">
        <v>638798.62100000004</v>
      </c>
      <c r="L119" s="9">
        <v>0.77515091724031748</v>
      </c>
      <c r="M119" s="10"/>
      <c r="N119" s="2">
        <v>807424.00199999998</v>
      </c>
      <c r="O119" s="2">
        <v>1553862.149</v>
      </c>
      <c r="P119" s="9">
        <v>0.51962395925508831</v>
      </c>
      <c r="Q119" s="10"/>
      <c r="R119" s="2">
        <v>1181968.608</v>
      </c>
      <c r="S119" s="2">
        <v>1965748.763</v>
      </c>
      <c r="T119" s="9">
        <v>0.60128162369852145</v>
      </c>
    </row>
    <row r="120" spans="1:20" x14ac:dyDescent="0.25">
      <c r="A120" s="25">
        <v>42583</v>
      </c>
      <c r="B120" s="2">
        <v>408521.77299999999</v>
      </c>
      <c r="C120" s="2">
        <v>448232.44899999996</v>
      </c>
      <c r="D120" s="9">
        <v>0.91140606600750584</v>
      </c>
      <c r="E120" s="10"/>
      <c r="F120" s="2">
        <v>367962.91600000003</v>
      </c>
      <c r="G120" s="2">
        <v>1099722.3370000001</v>
      </c>
      <c r="H120" s="9">
        <v>0.33459620089539022</v>
      </c>
      <c r="I120" s="10"/>
      <c r="J120" s="2">
        <v>536819.93500000006</v>
      </c>
      <c r="K120" s="2">
        <v>699642.56900000002</v>
      </c>
      <c r="L120" s="9">
        <v>0.76727740532894884</v>
      </c>
      <c r="M120" s="10"/>
      <c r="N120" s="2">
        <v>904782.85100000002</v>
      </c>
      <c r="O120" s="2">
        <v>1799364.906</v>
      </c>
      <c r="P120" s="9">
        <v>0.50283455456032999</v>
      </c>
      <c r="Q120" s="10"/>
      <c r="R120" s="2">
        <v>1313304.6240000001</v>
      </c>
      <c r="S120" s="2">
        <v>2247597.355</v>
      </c>
      <c r="T120" s="9">
        <v>0.58431490012142329</v>
      </c>
    </row>
    <row r="121" spans="1:20" x14ac:dyDescent="0.25">
      <c r="A121" s="25">
        <v>42614</v>
      </c>
      <c r="B121" s="2">
        <v>393660.91</v>
      </c>
      <c r="C121" s="2">
        <v>431421.44199999998</v>
      </c>
      <c r="D121" s="9">
        <v>0.91247414170017072</v>
      </c>
      <c r="E121" s="10"/>
      <c r="F121" s="2">
        <v>310657.402</v>
      </c>
      <c r="G121" s="2">
        <v>951312.41399999999</v>
      </c>
      <c r="H121" s="9">
        <v>0.32655665733801725</v>
      </c>
      <c r="I121" s="10"/>
      <c r="J121" s="2">
        <v>512151.73100000003</v>
      </c>
      <c r="K121" s="2">
        <v>668100.12</v>
      </c>
      <c r="L121" s="9">
        <v>0.76657931299278925</v>
      </c>
      <c r="M121" s="10"/>
      <c r="N121" s="2">
        <v>822809.13300000003</v>
      </c>
      <c r="O121" s="2">
        <v>1619412.534</v>
      </c>
      <c r="P121" s="9">
        <v>0.50809112299979275</v>
      </c>
      <c r="Q121" s="10"/>
      <c r="R121" s="2">
        <v>1216470.0430000001</v>
      </c>
      <c r="S121" s="2">
        <v>2050833.976</v>
      </c>
      <c r="T121" s="9">
        <v>0.59315871359447381</v>
      </c>
    </row>
    <row r="122" spans="1:20" x14ac:dyDescent="0.25">
      <c r="A122" s="25">
        <v>42644</v>
      </c>
      <c r="B122" s="2">
        <v>320125.85700000002</v>
      </c>
      <c r="C122" s="2">
        <v>351835.62300000002</v>
      </c>
      <c r="D122" s="9">
        <v>0.90987335014680992</v>
      </c>
      <c r="E122" s="10"/>
      <c r="F122" s="2">
        <v>202988.18900000001</v>
      </c>
      <c r="G122" s="2">
        <v>626644.48100000003</v>
      </c>
      <c r="H122" s="9">
        <v>0.32392879081304793</v>
      </c>
      <c r="I122" s="10"/>
      <c r="J122" s="2">
        <v>417645.44799999997</v>
      </c>
      <c r="K122" s="2">
        <v>543796.40899999999</v>
      </c>
      <c r="L122" s="9">
        <v>0.76801803227795862</v>
      </c>
      <c r="M122" s="10"/>
      <c r="N122" s="2">
        <v>620633.63699999999</v>
      </c>
      <c r="O122" s="2">
        <v>1170440.8900000001</v>
      </c>
      <c r="P122" s="9">
        <v>0.53025628402302305</v>
      </c>
      <c r="Q122" s="10"/>
      <c r="R122" s="2">
        <v>940759.49399999995</v>
      </c>
      <c r="S122" s="2">
        <v>1522276.5130000003</v>
      </c>
      <c r="T122" s="9">
        <v>0.61799514474936901</v>
      </c>
    </row>
    <row r="123" spans="1:20" x14ac:dyDescent="0.25">
      <c r="A123" s="25">
        <v>42675</v>
      </c>
      <c r="B123" s="2">
        <v>327112.326</v>
      </c>
      <c r="C123" s="2">
        <v>357408.141</v>
      </c>
      <c r="D123" s="9">
        <v>0.91523468123799678</v>
      </c>
      <c r="E123" s="10"/>
      <c r="F123" s="2">
        <v>214033.27600000001</v>
      </c>
      <c r="G123" s="2">
        <v>663960.71699999995</v>
      </c>
      <c r="H123" s="9">
        <v>0.32235834217282472</v>
      </c>
      <c r="I123" s="10"/>
      <c r="J123" s="2">
        <v>399876.09499999997</v>
      </c>
      <c r="K123" s="2">
        <v>522303.28099999996</v>
      </c>
      <c r="L123" s="9">
        <v>0.76560134608842334</v>
      </c>
      <c r="M123" s="10"/>
      <c r="N123" s="2">
        <v>613909.37100000004</v>
      </c>
      <c r="O123" s="2">
        <v>1186263.9979999999</v>
      </c>
      <c r="P123" s="9">
        <v>0.51751496465797664</v>
      </c>
      <c r="Q123" s="10"/>
      <c r="R123" s="2">
        <v>941021.69700000004</v>
      </c>
      <c r="S123" s="2">
        <v>1543672.139</v>
      </c>
      <c r="T123" s="9">
        <v>0.60959945653330216</v>
      </c>
    </row>
    <row r="124" spans="1:20" x14ac:dyDescent="0.25">
      <c r="A124" s="26">
        <v>42705</v>
      </c>
      <c r="B124" s="12">
        <v>334954.196</v>
      </c>
      <c r="C124" s="12">
        <v>363765.79599999997</v>
      </c>
      <c r="D124" s="17">
        <f t="shared" ref="D124:D126" si="27">IF(B124&gt;0,B124/C124," ")</f>
        <v>0.92079629168873267</v>
      </c>
      <c r="E124" s="18"/>
      <c r="F124" s="12">
        <v>266932.06800000003</v>
      </c>
      <c r="G124" s="12">
        <v>839867.88400000008</v>
      </c>
      <c r="H124" s="17">
        <f t="shared" ref="H124:H126" si="28">IF(B124&gt;0,F124/G124," ")</f>
        <v>0.31782625944534865</v>
      </c>
      <c r="I124" s="18"/>
      <c r="J124" s="12">
        <v>427508.91</v>
      </c>
      <c r="K124" s="12">
        <v>571967.63399999996</v>
      </c>
      <c r="L124" s="17">
        <f t="shared" ref="L124:L126" si="29">IF(B124&gt;0,J124/K124," ")</f>
        <v>0.74743549212786398</v>
      </c>
      <c r="M124" s="18"/>
      <c r="N124" s="12">
        <f t="shared" ref="N124:O126" si="30">J124+F124</f>
        <v>694440.978</v>
      </c>
      <c r="O124" s="12">
        <f t="shared" si="30"/>
        <v>1411835.5180000002</v>
      </c>
      <c r="P124" s="17">
        <f t="shared" ref="P124:P126" si="31">IF(B124&gt;0,N124/O124," ")</f>
        <v>0.49187102119639403</v>
      </c>
      <c r="Q124" s="18"/>
      <c r="R124" s="12">
        <f t="shared" ref="R124:S126" si="32">N124+B124</f>
        <v>1029395.174</v>
      </c>
      <c r="S124" s="12">
        <f t="shared" si="32"/>
        <v>1775601.3140000002</v>
      </c>
      <c r="T124" s="17">
        <f t="shared" ref="T124:T126" si="33">IF(B124&gt;0,R124/S124," ")</f>
        <v>0.57974454393763752</v>
      </c>
    </row>
    <row r="125" spans="1:20" x14ac:dyDescent="0.25">
      <c r="A125" s="25">
        <v>42736</v>
      </c>
      <c r="B125" s="2">
        <v>329361.60800000001</v>
      </c>
      <c r="C125" s="2">
        <v>357737.07799999998</v>
      </c>
      <c r="D125" s="9">
        <f t="shared" si="27"/>
        <v>0.92068065698238866</v>
      </c>
      <c r="E125" s="10"/>
      <c r="F125" s="2">
        <v>302291.51699999999</v>
      </c>
      <c r="G125" s="2">
        <v>966206.96799999999</v>
      </c>
      <c r="H125" s="9">
        <f t="shared" si="28"/>
        <v>0.31286414506586335</v>
      </c>
      <c r="I125" s="10"/>
      <c r="J125" s="2">
        <v>443677.68599999999</v>
      </c>
      <c r="K125" s="2">
        <v>601572.02300000004</v>
      </c>
      <c r="L125" s="9">
        <f t="shared" si="29"/>
        <v>0.73753045194390621</v>
      </c>
      <c r="M125" s="10"/>
      <c r="N125" s="2">
        <f t="shared" si="30"/>
        <v>745969.20299999998</v>
      </c>
      <c r="O125" s="2">
        <f t="shared" si="30"/>
        <v>1567778.9909999999</v>
      </c>
      <c r="P125" s="9">
        <f t="shared" si="31"/>
        <v>0.47581273080090664</v>
      </c>
      <c r="Q125" s="10"/>
      <c r="R125" s="2">
        <f t="shared" si="32"/>
        <v>1075330.811</v>
      </c>
      <c r="S125" s="2">
        <f t="shared" si="32"/>
        <v>1925516.0689999999</v>
      </c>
      <c r="T125" s="9">
        <f t="shared" si="33"/>
        <v>0.55846369101373627</v>
      </c>
    </row>
    <row r="126" spans="1:20" x14ac:dyDescent="0.25">
      <c r="A126" s="25">
        <v>42767</v>
      </c>
      <c r="B126" s="2">
        <v>309528.18099999998</v>
      </c>
      <c r="C126" s="2">
        <v>337464.76299999998</v>
      </c>
      <c r="D126" s="9">
        <f t="shared" si="27"/>
        <v>0.91721629911327962</v>
      </c>
      <c r="E126" s="10"/>
      <c r="F126" s="2">
        <v>251632.734</v>
      </c>
      <c r="G126" s="2">
        <v>815963.34700000007</v>
      </c>
      <c r="H126" s="9">
        <f t="shared" si="28"/>
        <v>0.30838730063692427</v>
      </c>
      <c r="I126" s="10"/>
      <c r="J126" s="2">
        <v>400276.71</v>
      </c>
      <c r="K126" s="2">
        <v>542963.16500000004</v>
      </c>
      <c r="L126" s="9">
        <f t="shared" si="29"/>
        <v>0.73720785460649063</v>
      </c>
      <c r="M126" s="10"/>
      <c r="N126" s="2">
        <f t="shared" si="30"/>
        <v>651909.44400000002</v>
      </c>
      <c r="O126" s="2">
        <f t="shared" si="30"/>
        <v>1358926.5120000001</v>
      </c>
      <c r="P126" s="9">
        <f t="shared" si="31"/>
        <v>0.47972383954784448</v>
      </c>
      <c r="Q126" s="10"/>
      <c r="R126" s="2">
        <f t="shared" si="32"/>
        <v>961437.625</v>
      </c>
      <c r="S126" s="2">
        <f t="shared" si="32"/>
        <v>1696391.2750000001</v>
      </c>
      <c r="T126" s="9">
        <f t="shared" si="33"/>
        <v>0.5667546391972571</v>
      </c>
    </row>
    <row r="127" spans="1:20" x14ac:dyDescent="0.25">
      <c r="A127" s="25">
        <v>42795</v>
      </c>
      <c r="B127" s="2">
        <v>293199.55</v>
      </c>
      <c r="C127" s="2">
        <v>325404.598</v>
      </c>
      <c r="D127" s="9">
        <v>0.90103075310570746</v>
      </c>
      <c r="E127" s="10"/>
      <c r="F127" s="2">
        <v>239606.011</v>
      </c>
      <c r="G127" s="2">
        <v>782532.6540000001</v>
      </c>
      <c r="H127" s="9">
        <v>0.30619298731526157</v>
      </c>
      <c r="I127" s="10"/>
      <c r="J127" s="2">
        <v>399780.1</v>
      </c>
      <c r="K127" s="2">
        <v>541862.15099999995</v>
      </c>
      <c r="L127" s="9">
        <v>0.73778930538368603</v>
      </c>
      <c r="M127" s="10"/>
      <c r="N127" s="2">
        <v>639386.11100000003</v>
      </c>
      <c r="O127" s="2">
        <v>1324394.8050000002</v>
      </c>
      <c r="P127" s="9">
        <v>0.48277606389433092</v>
      </c>
      <c r="Q127" s="10"/>
      <c r="R127" s="2">
        <v>932585.66100000008</v>
      </c>
      <c r="S127" s="2">
        <v>1649799.4030000002</v>
      </c>
      <c r="T127" s="9">
        <v>0.56527215327159386</v>
      </c>
    </row>
    <row r="128" spans="1:20" x14ac:dyDescent="0.25">
      <c r="A128" s="25">
        <v>42826</v>
      </c>
      <c r="B128" s="2">
        <v>326632.87900000002</v>
      </c>
      <c r="C128" s="2">
        <v>354269.51800000004</v>
      </c>
      <c r="D128" s="9">
        <v>0.92198979139943948</v>
      </c>
      <c r="E128" s="10"/>
      <c r="F128" s="2">
        <v>230480.65</v>
      </c>
      <c r="G128" s="2">
        <v>756473.48</v>
      </c>
      <c r="H128" s="9">
        <v>0.30467776609961261</v>
      </c>
      <c r="I128" s="10"/>
      <c r="J128" s="2">
        <v>408961.03899999999</v>
      </c>
      <c r="K128" s="2">
        <v>551320.04799999995</v>
      </c>
      <c r="L128" s="9">
        <v>0.7417851762938249</v>
      </c>
      <c r="M128" s="10"/>
      <c r="N128" s="2">
        <v>639441.68900000001</v>
      </c>
      <c r="O128" s="2">
        <v>1307793.5279999999</v>
      </c>
      <c r="P128" s="9">
        <v>0.48894697466341952</v>
      </c>
      <c r="Q128" s="10"/>
      <c r="R128" s="2">
        <v>966074.56799999997</v>
      </c>
      <c r="S128" s="2">
        <v>1662063.0460000001</v>
      </c>
      <c r="T128" s="9">
        <v>0.58125025420967091</v>
      </c>
    </row>
    <row r="129" spans="1:20" x14ac:dyDescent="0.25">
      <c r="A129" s="25">
        <v>42856</v>
      </c>
      <c r="B129" s="2">
        <v>306948.30699999997</v>
      </c>
      <c r="C129" s="2">
        <v>336476.44699999999</v>
      </c>
      <c r="D129" s="9">
        <v>0.91224307001791416</v>
      </c>
      <c r="E129" s="10"/>
      <c r="F129" s="2">
        <v>182544.49100000001</v>
      </c>
      <c r="G129" s="2">
        <v>606019.24199999997</v>
      </c>
      <c r="H129" s="9">
        <v>0.30121896855545721</v>
      </c>
      <c r="I129" s="10"/>
      <c r="J129" s="2">
        <v>382954.46899999998</v>
      </c>
      <c r="K129" s="2">
        <v>510863.897</v>
      </c>
      <c r="L129" s="9">
        <v>0.74962132037292895</v>
      </c>
      <c r="M129" s="10"/>
      <c r="N129" s="2">
        <v>565498.96</v>
      </c>
      <c r="O129" s="2">
        <v>1116883.139</v>
      </c>
      <c r="P129" s="9">
        <v>0.50631882625277946</v>
      </c>
      <c r="Q129" s="10"/>
      <c r="R129" s="2">
        <v>872447.26699999999</v>
      </c>
      <c r="S129" s="2">
        <v>1453359.5859999999</v>
      </c>
      <c r="T129" s="9">
        <v>0.60029690890276344</v>
      </c>
    </row>
    <row r="130" spans="1:20" x14ac:dyDescent="0.25">
      <c r="A130" s="25">
        <v>42887</v>
      </c>
      <c r="B130" s="2">
        <v>357703.66899999999</v>
      </c>
      <c r="C130" s="2">
        <v>390572.495</v>
      </c>
      <c r="D130" s="9">
        <v>0.91584449386278466</v>
      </c>
      <c r="E130" s="10"/>
      <c r="F130" s="2">
        <v>221201.606</v>
      </c>
      <c r="G130" s="2">
        <v>740410.98899999994</v>
      </c>
      <c r="H130" s="9">
        <v>0.29875516339750058</v>
      </c>
      <c r="I130" s="10"/>
      <c r="J130" s="2">
        <v>435535.97399999999</v>
      </c>
      <c r="K130" s="2">
        <v>579958.03499999992</v>
      </c>
      <c r="L130" s="9">
        <v>0.750978428982366</v>
      </c>
      <c r="M130" s="10"/>
      <c r="N130" s="2">
        <v>656737.57999999996</v>
      </c>
      <c r="O130" s="2">
        <v>1320369.0239999997</v>
      </c>
      <c r="P130" s="9">
        <v>0.49738941770266804</v>
      </c>
      <c r="Q130" s="10"/>
      <c r="R130" s="2">
        <v>1014441.249</v>
      </c>
      <c r="S130" s="2">
        <v>1710941.5189999999</v>
      </c>
      <c r="T130" s="9">
        <v>0.59291404044769114</v>
      </c>
    </row>
    <row r="131" spans="1:20" x14ac:dyDescent="0.25">
      <c r="A131" s="25">
        <v>42917</v>
      </c>
      <c r="B131" s="2">
        <v>350091.10800000001</v>
      </c>
      <c r="C131" s="2">
        <v>386056.50099999999</v>
      </c>
      <c r="D131" s="9">
        <v>0.90683904323113584</v>
      </c>
      <c r="E131" s="10"/>
      <c r="F131" s="2">
        <v>283400.63199999998</v>
      </c>
      <c r="G131" s="2">
        <v>965621.77399999998</v>
      </c>
      <c r="H131" s="9">
        <v>0.2934903081421194</v>
      </c>
      <c r="I131" s="10"/>
      <c r="J131" s="2">
        <v>460267.038</v>
      </c>
      <c r="K131" s="2">
        <v>620559.06200000003</v>
      </c>
      <c r="L131" s="9">
        <v>0.74169739221373254</v>
      </c>
      <c r="M131" s="10"/>
      <c r="N131" s="2">
        <v>743667.66999999993</v>
      </c>
      <c r="O131" s="2">
        <v>1586180.8360000001</v>
      </c>
      <c r="P131" s="9">
        <v>0.46884166869356875</v>
      </c>
      <c r="Q131" s="10"/>
      <c r="R131" s="2">
        <v>1093758.7779999999</v>
      </c>
      <c r="S131" s="2">
        <v>1972237.3370000001</v>
      </c>
      <c r="T131" s="9">
        <v>0.5545776654161374</v>
      </c>
    </row>
    <row r="132" spans="1:20" x14ac:dyDescent="0.25">
      <c r="A132" s="25">
        <v>42948</v>
      </c>
      <c r="B132" s="2">
        <v>383699.33299999998</v>
      </c>
      <c r="C132" s="2">
        <v>408664.42599999998</v>
      </c>
      <c r="D132" s="9">
        <v>0.93891053047029838</v>
      </c>
      <c r="E132" s="10"/>
      <c r="F132" s="2">
        <v>258795.58799999999</v>
      </c>
      <c r="G132" s="2">
        <v>887068.78099999996</v>
      </c>
      <c r="H132" s="9">
        <v>0.29174241450393235</v>
      </c>
      <c r="I132" s="10"/>
      <c r="J132" s="2">
        <v>489541.44900000002</v>
      </c>
      <c r="K132" s="2">
        <v>650790.21</v>
      </c>
      <c r="L132" s="9">
        <v>0.75222620358717451</v>
      </c>
      <c r="M132" s="10"/>
      <c r="N132" s="2">
        <v>748337.03700000001</v>
      </c>
      <c r="O132" s="2">
        <v>1537858.9909999999</v>
      </c>
      <c r="P132" s="9">
        <v>0.48660965756905344</v>
      </c>
      <c r="Q132" s="10"/>
      <c r="R132" s="2">
        <v>1132036.3700000001</v>
      </c>
      <c r="S132" s="2">
        <v>1946523.4169999999</v>
      </c>
      <c r="T132" s="9">
        <v>0.5815683284944525</v>
      </c>
    </row>
    <row r="133" spans="1:20" x14ac:dyDescent="0.25">
      <c r="A133" s="25">
        <v>42979</v>
      </c>
      <c r="B133" s="2">
        <v>346529.64299999998</v>
      </c>
      <c r="C133" s="2">
        <v>363337.70399999997</v>
      </c>
      <c r="D133" s="9">
        <f t="shared" ref="D133:D135" si="34">IF(B133&gt;0,B133/C133," ")</f>
        <v>0.95373983813141505</v>
      </c>
      <c r="E133" s="10"/>
      <c r="F133" s="2">
        <v>219306.92800000001</v>
      </c>
      <c r="G133" s="2">
        <v>752180.69800000009</v>
      </c>
      <c r="H133" s="9">
        <f t="shared" ref="H133:H135" si="35">IF(B133&gt;0,F133/G133," ")</f>
        <v>0.29156149391113462</v>
      </c>
      <c r="I133" s="10"/>
      <c r="J133" s="2">
        <v>454976.36599999998</v>
      </c>
      <c r="K133" s="2">
        <v>607235.04</v>
      </c>
      <c r="L133" s="9">
        <f t="shared" ref="L133:L135" si="36">IF(B133&gt;0,J133/K133," ")</f>
        <v>0.74925907767114353</v>
      </c>
      <c r="M133" s="10"/>
      <c r="N133" s="2">
        <f t="shared" ref="N133:O135" si="37">J133+F133</f>
        <v>674283.29399999999</v>
      </c>
      <c r="O133" s="2">
        <f t="shared" si="37"/>
        <v>1359415.7380000001</v>
      </c>
      <c r="P133" s="9">
        <f t="shared" ref="P133:P135" si="38">IF(B133&gt;0,N133/O133," ")</f>
        <v>0.49600962763019002</v>
      </c>
      <c r="Q133" s="10"/>
      <c r="R133" s="2">
        <f t="shared" ref="R133:S135" si="39">N133+B133</f>
        <v>1020812.9369999999</v>
      </c>
      <c r="S133" s="2">
        <f t="shared" si="39"/>
        <v>1722753.442</v>
      </c>
      <c r="T133" s="9">
        <f t="shared" ref="T133:T135" si="40">IF(B133&gt;0,R133/S133," ")</f>
        <v>0.59254732111572816</v>
      </c>
    </row>
    <row r="134" spans="1:20" x14ac:dyDescent="0.25">
      <c r="A134" s="25">
        <v>43009</v>
      </c>
      <c r="B134" s="2">
        <v>364200.30099999998</v>
      </c>
      <c r="C134" s="2">
        <v>379630.23300000001</v>
      </c>
      <c r="D134" s="9">
        <f t="shared" si="34"/>
        <v>0.95935536567236457</v>
      </c>
      <c r="E134" s="10"/>
      <c r="F134" s="2">
        <v>194286.97399999999</v>
      </c>
      <c r="G134" s="2">
        <v>671655.43599999999</v>
      </c>
      <c r="H134" s="9">
        <f t="shared" si="35"/>
        <v>0.28926584017106055</v>
      </c>
      <c r="I134" s="10"/>
      <c r="J134" s="2">
        <v>425834.93300000002</v>
      </c>
      <c r="K134" s="2">
        <v>561139.28899999999</v>
      </c>
      <c r="L134" s="9">
        <f t="shared" si="36"/>
        <v>0.75887563274864545</v>
      </c>
      <c r="M134" s="10"/>
      <c r="N134" s="2">
        <f t="shared" si="37"/>
        <v>620121.90700000001</v>
      </c>
      <c r="O134" s="2">
        <f t="shared" si="37"/>
        <v>1232794.7250000001</v>
      </c>
      <c r="P134" s="9">
        <f t="shared" si="38"/>
        <v>0.50302122034144814</v>
      </c>
      <c r="Q134" s="10"/>
      <c r="R134" s="2">
        <f t="shared" si="39"/>
        <v>984322.20799999998</v>
      </c>
      <c r="S134" s="2">
        <f t="shared" si="39"/>
        <v>1612424.9580000001</v>
      </c>
      <c r="T134" s="9">
        <f t="shared" si="40"/>
        <v>0.61046078647959001</v>
      </c>
    </row>
    <row r="135" spans="1:20" x14ac:dyDescent="0.25">
      <c r="A135" s="25">
        <v>43040</v>
      </c>
      <c r="B135" s="2">
        <v>333586.02500000002</v>
      </c>
      <c r="C135" s="2">
        <v>350340.30800000002</v>
      </c>
      <c r="D135" s="9">
        <f t="shared" si="34"/>
        <v>0.9521771185974981</v>
      </c>
      <c r="E135" s="10"/>
      <c r="F135" s="2">
        <v>189991.704</v>
      </c>
      <c r="G135" s="2">
        <v>655730.56400000001</v>
      </c>
      <c r="H135" s="9">
        <f t="shared" si="35"/>
        <v>0.2897405038451128</v>
      </c>
      <c r="I135" s="10"/>
      <c r="J135" s="2">
        <v>396683.39799999999</v>
      </c>
      <c r="K135" s="2">
        <v>526308.37100000004</v>
      </c>
      <c r="L135" s="9">
        <f t="shared" si="36"/>
        <v>0.75370907980485069</v>
      </c>
      <c r="M135" s="10"/>
      <c r="N135" s="2">
        <f t="shared" si="37"/>
        <v>586675.10199999996</v>
      </c>
      <c r="O135" s="2">
        <f t="shared" si="37"/>
        <v>1182038.9350000001</v>
      </c>
      <c r="P135" s="9">
        <f t="shared" si="38"/>
        <v>0.49632468493941778</v>
      </c>
      <c r="Q135" s="10"/>
      <c r="R135" s="2">
        <f t="shared" si="39"/>
        <v>920261.12699999998</v>
      </c>
      <c r="S135" s="2">
        <f t="shared" si="39"/>
        <v>1532379.243</v>
      </c>
      <c r="T135" s="9">
        <f t="shared" si="40"/>
        <v>0.60054397839425699</v>
      </c>
    </row>
    <row r="136" spans="1:20" x14ac:dyDescent="0.25">
      <c r="A136" s="26">
        <v>43070</v>
      </c>
      <c r="B136" s="12">
        <v>308542.79100000003</v>
      </c>
      <c r="C136" s="12">
        <v>327676.11700000003</v>
      </c>
      <c r="D136" s="17">
        <v>0.94160903096883319</v>
      </c>
      <c r="E136" s="18"/>
      <c r="F136" s="12">
        <v>244898.60200000001</v>
      </c>
      <c r="G136" s="12">
        <v>851075.27200000011</v>
      </c>
      <c r="H136" s="17">
        <v>0.28775198863961349</v>
      </c>
      <c r="I136" s="18"/>
      <c r="J136" s="12">
        <v>411955.60700000002</v>
      </c>
      <c r="K136" s="12">
        <v>562052.44099999999</v>
      </c>
      <c r="L136" s="17">
        <v>0.73294870184542094</v>
      </c>
      <c r="M136" s="18"/>
      <c r="N136" s="12">
        <v>656854.20900000003</v>
      </c>
      <c r="O136" s="12">
        <v>1413127.713</v>
      </c>
      <c r="P136" s="17">
        <v>0.46482296182949462</v>
      </c>
      <c r="Q136" s="18"/>
      <c r="R136" s="12">
        <v>965397</v>
      </c>
      <c r="S136" s="12">
        <v>1740803.83</v>
      </c>
      <c r="T136" s="17">
        <v>0.55456966681880515</v>
      </c>
    </row>
    <row r="137" spans="1:20" x14ac:dyDescent="0.25">
      <c r="A137" s="25">
        <v>43101</v>
      </c>
      <c r="B137" s="2">
        <v>335645.44699999999</v>
      </c>
      <c r="C137" s="2">
        <v>361552.87599999999</v>
      </c>
      <c r="D137" s="9">
        <v>0.9283440107388331</v>
      </c>
      <c r="E137" s="10"/>
      <c r="F137" s="2">
        <v>315427.10499999998</v>
      </c>
      <c r="G137" s="2">
        <v>1108826.1370000001</v>
      </c>
      <c r="H137" s="9">
        <v>0.28446939919129988</v>
      </c>
      <c r="I137" s="10"/>
      <c r="J137" s="2">
        <v>451347.09899999999</v>
      </c>
      <c r="K137" s="2">
        <v>629533.07499999995</v>
      </c>
      <c r="L137" s="9">
        <v>0.71695533868494521</v>
      </c>
      <c r="M137" s="10"/>
      <c r="N137" s="2">
        <v>766774.20399999991</v>
      </c>
      <c r="O137" s="2">
        <v>1738359.2120000001</v>
      </c>
      <c r="P137" s="9">
        <v>0.44109077036950167</v>
      </c>
      <c r="Q137" s="10"/>
      <c r="R137" s="2">
        <v>1102419.6509999998</v>
      </c>
      <c r="S137" s="2">
        <v>2099912.088</v>
      </c>
      <c r="T137" s="9">
        <v>0.52498371588972914</v>
      </c>
    </row>
    <row r="138" spans="1:20" x14ac:dyDescent="0.25">
      <c r="A138" s="25">
        <v>43132</v>
      </c>
      <c r="B138" s="2">
        <v>317199.32199999999</v>
      </c>
      <c r="C138" s="2">
        <v>337760.70600000001</v>
      </c>
      <c r="D138" s="9">
        <v>0.93912440483825843</v>
      </c>
      <c r="E138" s="10"/>
      <c r="F138" s="2">
        <v>249721.766</v>
      </c>
      <c r="G138" s="2">
        <v>887789.52499999991</v>
      </c>
      <c r="H138" s="9">
        <v>0.28128487548892855</v>
      </c>
      <c r="I138" s="10"/>
      <c r="J138" s="2">
        <v>412247.42700000003</v>
      </c>
      <c r="K138" s="2">
        <v>577805.728</v>
      </c>
      <c r="L138" s="9">
        <v>0.71347064769839041</v>
      </c>
      <c r="M138" s="10"/>
      <c r="N138" s="2">
        <v>661969.19299999997</v>
      </c>
      <c r="O138" s="2">
        <v>1465595.253</v>
      </c>
      <c r="P138" s="9">
        <v>0.45167258262128118</v>
      </c>
      <c r="Q138" s="10"/>
      <c r="R138" s="2">
        <v>979168.5149999999</v>
      </c>
      <c r="S138" s="2">
        <v>1803355.959</v>
      </c>
      <c r="T138" s="9">
        <v>0.54297018295986887</v>
      </c>
    </row>
    <row r="139" spans="1:20" x14ac:dyDescent="0.25">
      <c r="A139" s="25">
        <v>43160</v>
      </c>
      <c r="B139" s="2">
        <v>327779.46399999998</v>
      </c>
      <c r="C139" s="2">
        <v>347293.22199999995</v>
      </c>
      <c r="D139" s="9">
        <v>0.94381186627362401</v>
      </c>
      <c r="E139" s="10"/>
      <c r="F139" s="2">
        <v>228235.36499999999</v>
      </c>
      <c r="G139" s="2">
        <v>809008.03099999996</v>
      </c>
      <c r="H139" s="9">
        <v>0.28211755168596098</v>
      </c>
      <c r="I139" s="10"/>
      <c r="J139" s="2">
        <v>394778.66700000002</v>
      </c>
      <c r="K139" s="2">
        <v>550602.15800000005</v>
      </c>
      <c r="L139" s="9">
        <v>0.71699440560492678</v>
      </c>
      <c r="M139" s="10"/>
      <c r="N139" s="2">
        <v>623014.03200000001</v>
      </c>
      <c r="O139" s="2">
        <v>1359610.189</v>
      </c>
      <c r="P139" s="9">
        <v>0.4582298934213121</v>
      </c>
      <c r="Q139" s="10"/>
      <c r="R139" s="2">
        <v>950793.49600000004</v>
      </c>
      <c r="S139" s="2">
        <v>1706903.4109999998</v>
      </c>
      <c r="T139" s="9">
        <v>0.55702829455532687</v>
      </c>
    </row>
    <row r="140" spans="1:20" x14ac:dyDescent="0.25">
      <c r="A140" s="25">
        <v>43191</v>
      </c>
      <c r="B140" s="2">
        <v>330917.08899999998</v>
      </c>
      <c r="C140" s="2">
        <v>352240.728</v>
      </c>
      <c r="D140" s="9">
        <v>0.93946288062407135</v>
      </c>
      <c r="E140" s="10"/>
      <c r="F140" s="2">
        <v>222900.592</v>
      </c>
      <c r="G140" s="2">
        <v>784266.04799999995</v>
      </c>
      <c r="H140" s="9">
        <v>0.28421553192112686</v>
      </c>
      <c r="I140" s="10"/>
      <c r="J140" s="2">
        <v>396453.47600000002</v>
      </c>
      <c r="K140" s="2">
        <v>549823.39899999998</v>
      </c>
      <c r="L140" s="9">
        <v>0.72105602766462118</v>
      </c>
      <c r="M140" s="10"/>
      <c r="N140" s="2">
        <v>619354.06799999997</v>
      </c>
      <c r="O140" s="2">
        <v>1334089.4469999999</v>
      </c>
      <c r="P140" s="9">
        <v>0.46425228037951793</v>
      </c>
      <c r="Q140" s="10"/>
      <c r="R140" s="2">
        <v>950271.15699999989</v>
      </c>
      <c r="S140" s="2">
        <v>1686330.1749999998</v>
      </c>
      <c r="T140" s="9">
        <v>0.56351429339749559</v>
      </c>
    </row>
    <row r="141" spans="1:20" x14ac:dyDescent="0.25">
      <c r="A141" s="25">
        <v>43221</v>
      </c>
      <c r="B141" s="2">
        <v>374426.97100000002</v>
      </c>
      <c r="C141" s="2">
        <v>389420.86499999999</v>
      </c>
      <c r="D141" s="9">
        <v>0.96149694238905259</v>
      </c>
      <c r="E141" s="10"/>
      <c r="F141" s="2">
        <v>170313.245</v>
      </c>
      <c r="G141" s="2">
        <v>602073.90800000005</v>
      </c>
      <c r="H141" s="9">
        <v>0.28287763800586418</v>
      </c>
      <c r="I141" s="10"/>
      <c r="J141" s="2">
        <v>356232.58199999999</v>
      </c>
      <c r="K141" s="2">
        <v>491604.40099999995</v>
      </c>
      <c r="L141" s="9">
        <v>0.72463261369378995</v>
      </c>
      <c r="M141" s="10"/>
      <c r="N141" s="2">
        <v>526545.82700000005</v>
      </c>
      <c r="O141" s="2">
        <v>1093678.3089999999</v>
      </c>
      <c r="P141" s="9">
        <v>0.48144488435675842</v>
      </c>
      <c r="Q141" s="10"/>
      <c r="R141" s="2">
        <v>900972.79800000007</v>
      </c>
      <c r="S141" s="2">
        <v>1483099.1739999999</v>
      </c>
      <c r="T141" s="9">
        <v>0.60749329093753524</v>
      </c>
    </row>
    <row r="142" spans="1:20" x14ac:dyDescent="0.25">
      <c r="A142" s="25">
        <v>43252</v>
      </c>
      <c r="B142" s="2">
        <v>294100.34299999999</v>
      </c>
      <c r="C142" s="2">
        <v>323199.04300000001</v>
      </c>
      <c r="D142" s="9">
        <v>0.90996662697420172</v>
      </c>
      <c r="E142" s="10"/>
      <c r="F142" s="2">
        <v>198255.93299999999</v>
      </c>
      <c r="G142" s="2">
        <v>704129.21900000004</v>
      </c>
      <c r="H142" s="9">
        <v>0.28156186059365901</v>
      </c>
      <c r="I142" s="10"/>
      <c r="J142" s="2">
        <v>402997.32299999997</v>
      </c>
      <c r="K142" s="2">
        <v>553968.83799999999</v>
      </c>
      <c r="L142" s="9">
        <v>0.72747291066939035</v>
      </c>
      <c r="M142" s="10"/>
      <c r="N142" s="2">
        <v>601253.25599999994</v>
      </c>
      <c r="O142" s="2">
        <v>1258098.057</v>
      </c>
      <c r="P142" s="9">
        <v>0.47790651345072377</v>
      </c>
      <c r="Q142" s="10"/>
      <c r="R142" s="2">
        <v>895353.59899999993</v>
      </c>
      <c r="S142" s="2">
        <v>1581297.1</v>
      </c>
      <c r="T142" s="9">
        <v>0.56621465947164507</v>
      </c>
    </row>
    <row r="143" spans="1:20" x14ac:dyDescent="0.25">
      <c r="A143" s="25">
        <v>43282</v>
      </c>
      <c r="B143" s="2">
        <v>350264.935</v>
      </c>
      <c r="C143" s="2">
        <v>385777.89199999999</v>
      </c>
      <c r="D143" s="9">
        <v>0.90794455116157879</v>
      </c>
      <c r="E143" s="10"/>
      <c r="F143" s="2">
        <v>268743.054</v>
      </c>
      <c r="G143" s="2">
        <v>967574.24199999997</v>
      </c>
      <c r="H143" s="9">
        <v>0.27774928510343705</v>
      </c>
      <c r="I143" s="10"/>
      <c r="J143" s="2">
        <v>451160.56599999999</v>
      </c>
      <c r="K143" s="2">
        <v>630901.48</v>
      </c>
      <c r="L143" s="9">
        <v>0.71510462457624924</v>
      </c>
      <c r="M143" s="10"/>
      <c r="N143" s="2">
        <v>719903.62</v>
      </c>
      <c r="O143" s="2">
        <v>1598475.7220000001</v>
      </c>
      <c r="P143" s="9">
        <v>0.4503688170498219</v>
      </c>
      <c r="Q143" s="10"/>
      <c r="R143" s="2">
        <v>1070168.5549999999</v>
      </c>
      <c r="S143" s="2">
        <v>1984253.6140000001</v>
      </c>
      <c r="T143" s="9">
        <v>0.53933053086025518</v>
      </c>
    </row>
    <row r="144" spans="1:20" x14ac:dyDescent="0.25">
      <c r="A144" s="25">
        <v>43313</v>
      </c>
      <c r="B144" s="2">
        <v>394425.20699999999</v>
      </c>
      <c r="C144" s="2">
        <v>444023.299</v>
      </c>
      <c r="D144" s="9">
        <v>0.88829844714972939</v>
      </c>
      <c r="E144" s="10"/>
      <c r="F144" s="2">
        <v>289299.72499999998</v>
      </c>
      <c r="G144" s="2">
        <v>1058350.389</v>
      </c>
      <c r="H144" s="9">
        <v>0.27334966567485242</v>
      </c>
      <c r="I144" s="10"/>
      <c r="J144" s="2">
        <v>501323.59100000001</v>
      </c>
      <c r="K144" s="2">
        <v>695154.76600000006</v>
      </c>
      <c r="L144" s="9">
        <v>0.72116831462535058</v>
      </c>
      <c r="M144" s="10"/>
      <c r="N144" s="2">
        <v>790623.31599999999</v>
      </c>
      <c r="O144" s="2">
        <v>1753505.155</v>
      </c>
      <c r="P144" s="9">
        <v>0.4508816605104306</v>
      </c>
      <c r="Q144" s="10"/>
      <c r="R144" s="2">
        <v>1185048.523</v>
      </c>
      <c r="S144" s="2">
        <v>2197528.4539999999</v>
      </c>
      <c r="T144" s="9">
        <v>0.53926424517641314</v>
      </c>
    </row>
    <row r="145" spans="1:22" x14ac:dyDescent="0.25">
      <c r="A145" s="25">
        <v>43344</v>
      </c>
      <c r="B145" s="2">
        <v>355193.511</v>
      </c>
      <c r="C145" s="2">
        <v>393422.72700000001</v>
      </c>
      <c r="D145" s="9">
        <v>0.90282916218004861</v>
      </c>
      <c r="E145" s="10"/>
      <c r="F145" s="2">
        <v>257328.04500000001</v>
      </c>
      <c r="G145" s="2">
        <v>956257.33100000001</v>
      </c>
      <c r="H145" s="9">
        <v>0.26909916050620064</v>
      </c>
      <c r="I145" s="10"/>
      <c r="J145" s="2">
        <v>454136.413</v>
      </c>
      <c r="K145" s="2">
        <v>636752.29399999999</v>
      </c>
      <c r="L145" s="9">
        <v>0.71320734495854055</v>
      </c>
      <c r="M145" s="10"/>
      <c r="N145" s="2">
        <v>711464.45799999998</v>
      </c>
      <c r="O145" s="2">
        <v>1593009.625</v>
      </c>
      <c r="P145" s="9">
        <v>0.44661654696530789</v>
      </c>
      <c r="Q145" s="10"/>
      <c r="R145" s="2">
        <v>1066657.969</v>
      </c>
      <c r="S145" s="2">
        <v>1986432.352</v>
      </c>
      <c r="T145" s="9">
        <v>0.53697170604680122</v>
      </c>
    </row>
    <row r="146" spans="1:22" x14ac:dyDescent="0.25">
      <c r="A146" s="25">
        <v>43374</v>
      </c>
      <c r="B146" s="2">
        <v>324069.91899999999</v>
      </c>
      <c r="C146" s="2">
        <v>354219.92099999997</v>
      </c>
      <c r="D146" s="9">
        <v>0.9148833811636472</v>
      </c>
      <c r="E146" s="10"/>
      <c r="F146" s="2">
        <v>175399.35800000001</v>
      </c>
      <c r="G146" s="2">
        <v>658354.04700000002</v>
      </c>
      <c r="H146" s="9">
        <v>0.26642102193988643</v>
      </c>
      <c r="I146" s="10"/>
      <c r="J146" s="2">
        <v>384759.51699999999</v>
      </c>
      <c r="K146" s="2">
        <v>530898.39599999995</v>
      </c>
      <c r="L146" s="9">
        <v>0.72473286771806333</v>
      </c>
      <c r="M146" s="10"/>
      <c r="N146" s="2">
        <v>560158.875</v>
      </c>
      <c r="O146" s="2">
        <v>1189252.443</v>
      </c>
      <c r="P146" s="9">
        <v>0.47101763658096601</v>
      </c>
      <c r="Q146" s="10"/>
      <c r="R146" s="2">
        <v>884228.79399999999</v>
      </c>
      <c r="S146" s="2">
        <v>1543472.3640000001</v>
      </c>
      <c r="T146" s="9">
        <v>0.57288281580142364</v>
      </c>
    </row>
    <row r="147" spans="1:22" x14ac:dyDescent="0.25">
      <c r="A147" s="25">
        <v>43405</v>
      </c>
      <c r="B147" s="2">
        <v>329528.53600000002</v>
      </c>
      <c r="C147" s="2">
        <v>372829.90600000002</v>
      </c>
      <c r="D147" s="9">
        <v>0.88385757337824722</v>
      </c>
      <c r="E147" s="10"/>
      <c r="F147" s="2">
        <v>184904.58100000001</v>
      </c>
      <c r="G147" s="2">
        <v>703067.49200000009</v>
      </c>
      <c r="H147" s="9">
        <v>0.26299691438443007</v>
      </c>
      <c r="I147" s="10"/>
      <c r="J147" s="2">
        <v>349322.61900000001</v>
      </c>
      <c r="K147" s="2">
        <v>509537.71499999997</v>
      </c>
      <c r="L147" s="9">
        <v>0.68556773859222575</v>
      </c>
      <c r="M147" s="10"/>
      <c r="N147" s="2">
        <v>534227.19999999995</v>
      </c>
      <c r="O147" s="2">
        <v>1212605.2069999999</v>
      </c>
      <c r="P147" s="9">
        <v>0.44056152564418272</v>
      </c>
      <c r="Q147" s="10"/>
      <c r="R147" s="2">
        <v>863755.73600000003</v>
      </c>
      <c r="S147" s="2">
        <v>1585435.1129999999</v>
      </c>
      <c r="T147" s="9">
        <v>0.54480674038155985</v>
      </c>
    </row>
    <row r="148" spans="1:22" x14ac:dyDescent="0.25">
      <c r="A148" s="26">
        <v>43435</v>
      </c>
      <c r="B148" s="12">
        <v>316906</v>
      </c>
      <c r="C148" s="12">
        <v>350752</v>
      </c>
      <c r="D148" s="17">
        <v>0.9035044703950369</v>
      </c>
      <c r="E148" s="18"/>
      <c r="F148" s="12">
        <v>229399</v>
      </c>
      <c r="G148" s="12">
        <v>885521</v>
      </c>
      <c r="H148" s="17">
        <v>0.25905540354209555</v>
      </c>
      <c r="I148" s="18"/>
      <c r="J148" s="12">
        <v>384631</v>
      </c>
      <c r="K148" s="12">
        <v>559072</v>
      </c>
      <c r="L148" s="17">
        <v>0.68798115448457442</v>
      </c>
      <c r="M148" s="18"/>
      <c r="N148" s="12">
        <v>614030</v>
      </c>
      <c r="O148" s="12">
        <v>1444593</v>
      </c>
      <c r="P148" s="17">
        <v>0.42505397714096632</v>
      </c>
      <c r="Q148" s="18"/>
      <c r="R148" s="12">
        <v>930936</v>
      </c>
      <c r="S148" s="12">
        <v>1795345</v>
      </c>
      <c r="T148" s="17">
        <v>0.51852763674948266</v>
      </c>
      <c r="V148" s="6"/>
    </row>
    <row r="149" spans="1:22" x14ac:dyDescent="0.25">
      <c r="A149" s="25">
        <v>43466</v>
      </c>
      <c r="B149" s="2">
        <v>285184.23499999999</v>
      </c>
      <c r="C149" s="2">
        <v>310210.76899999997</v>
      </c>
      <c r="D149" s="9">
        <v>0.91932409670793869</v>
      </c>
      <c r="E149" s="10"/>
      <c r="F149" s="2">
        <v>240639.514</v>
      </c>
      <c r="G149" s="2">
        <v>939253.16299999994</v>
      </c>
      <c r="H149" s="9">
        <v>0.25620303820046864</v>
      </c>
      <c r="I149" s="10"/>
      <c r="J149" s="2">
        <v>405373.31699999998</v>
      </c>
      <c r="K149" s="2">
        <v>586912.37399999995</v>
      </c>
      <c r="L149" s="9">
        <v>0.69068797142109672</v>
      </c>
      <c r="M149" s="10"/>
      <c r="N149" s="2">
        <v>646012.83100000001</v>
      </c>
      <c r="O149" s="2">
        <v>1526165.537</v>
      </c>
      <c r="P149" s="9">
        <v>0.42329145517849548</v>
      </c>
      <c r="Q149" s="10"/>
      <c r="R149" s="2">
        <v>931197.06599999999</v>
      </c>
      <c r="S149" s="2">
        <v>1836376.3059999999</v>
      </c>
      <c r="T149" s="9">
        <v>0.5070840126598759</v>
      </c>
      <c r="V149" s="6"/>
    </row>
    <row r="150" spans="1:22" x14ac:dyDescent="0.25">
      <c r="A150" s="25">
        <v>43497</v>
      </c>
      <c r="B150" s="2">
        <v>295929.31599999999</v>
      </c>
      <c r="C150" s="2">
        <v>334258.73</v>
      </c>
      <c r="D150" s="9">
        <v>0.88533010342018592</v>
      </c>
      <c r="E150" s="10"/>
      <c r="F150" s="2">
        <v>238014.67600000001</v>
      </c>
      <c r="G150" s="2">
        <v>930896.87199999997</v>
      </c>
      <c r="H150" s="9">
        <v>0.25568318377591454</v>
      </c>
      <c r="I150" s="10"/>
      <c r="J150" s="2">
        <v>408849.44800000003</v>
      </c>
      <c r="K150" s="2">
        <v>592175.85900000005</v>
      </c>
      <c r="L150" s="9">
        <v>0.69041897231410099</v>
      </c>
      <c r="M150" s="10"/>
      <c r="N150" s="2">
        <v>646864.12400000007</v>
      </c>
      <c r="O150" s="2">
        <v>1523072.7310000001</v>
      </c>
      <c r="P150" s="9">
        <v>0.42470993724330558</v>
      </c>
      <c r="Q150" s="10"/>
      <c r="R150" s="2">
        <v>942793.44000000006</v>
      </c>
      <c r="S150" s="2">
        <v>1857331.4610000001</v>
      </c>
      <c r="T150" s="9">
        <v>0.50760645571167651</v>
      </c>
      <c r="V150" s="6"/>
    </row>
    <row r="151" spans="1:22" x14ac:dyDescent="0.25">
      <c r="A151" s="25">
        <v>43525</v>
      </c>
      <c r="B151" s="2">
        <v>309590.701</v>
      </c>
      <c r="C151" s="2">
        <v>343597.04399999999</v>
      </c>
      <c r="D151" s="9">
        <v>0.90102841804424838</v>
      </c>
      <c r="E151" s="10"/>
      <c r="F151" s="2">
        <v>211247.37</v>
      </c>
      <c r="G151" s="2">
        <v>819129.20499999996</v>
      </c>
      <c r="H151" s="9">
        <v>0.25789261170342476</v>
      </c>
      <c r="I151" s="10"/>
      <c r="J151" s="2">
        <v>379830.18700000003</v>
      </c>
      <c r="K151" s="2">
        <v>548918.28800000006</v>
      </c>
      <c r="L151" s="9">
        <v>0.69196125416757837</v>
      </c>
      <c r="M151" s="10"/>
      <c r="N151" s="2">
        <v>591077.55700000003</v>
      </c>
      <c r="O151" s="2">
        <v>1368047.493</v>
      </c>
      <c r="P151" s="9">
        <v>0.43205923772706334</v>
      </c>
      <c r="Q151" s="10"/>
      <c r="R151" s="2">
        <v>900668.25800000003</v>
      </c>
      <c r="S151" s="2">
        <v>1711644.537</v>
      </c>
      <c r="T151" s="9">
        <v>0.52620052734699319</v>
      </c>
      <c r="V151" s="6"/>
    </row>
    <row r="152" spans="1:22" x14ac:dyDescent="0.25">
      <c r="A152" s="25">
        <v>43556</v>
      </c>
      <c r="B152" s="2">
        <v>303267.24099999998</v>
      </c>
      <c r="C152" s="2">
        <v>324335.86900000001</v>
      </c>
      <c r="D152" s="9">
        <v>0.9350407092963251</v>
      </c>
      <c r="E152" s="10"/>
      <c r="F152" s="2">
        <v>183360.24400000001</v>
      </c>
      <c r="G152" s="2">
        <v>703694.04300000006</v>
      </c>
      <c r="H152" s="9">
        <v>0.26056813443850624</v>
      </c>
      <c r="I152" s="10"/>
      <c r="J152" s="2">
        <v>366068.32799999998</v>
      </c>
      <c r="K152" s="2">
        <v>519782.42299999995</v>
      </c>
      <c r="L152" s="9">
        <v>0.70427223353799329</v>
      </c>
      <c r="M152" s="10"/>
      <c r="N152" s="2">
        <v>549428.57199999993</v>
      </c>
      <c r="O152" s="2">
        <v>1223476.466</v>
      </c>
      <c r="P152" s="9">
        <v>0.44907163093728025</v>
      </c>
      <c r="Q152" s="10"/>
      <c r="R152" s="2">
        <v>852695.81299999985</v>
      </c>
      <c r="S152" s="2">
        <v>1547812.335</v>
      </c>
      <c r="T152" s="9">
        <v>0.55090387491969428</v>
      </c>
      <c r="V152" s="6"/>
    </row>
    <row r="153" spans="1:22" x14ac:dyDescent="0.25">
      <c r="A153" s="25">
        <v>43586</v>
      </c>
      <c r="B153" s="2">
        <v>275874.842</v>
      </c>
      <c r="C153" s="2">
        <v>308230.71100000001</v>
      </c>
      <c r="D153" s="9">
        <v>0.89502710844410305</v>
      </c>
      <c r="E153" s="10"/>
      <c r="F153" s="2">
        <v>165299.43799999999</v>
      </c>
      <c r="G153" s="2">
        <v>633251.21499999997</v>
      </c>
      <c r="H153" s="9">
        <v>0.26103295830233819</v>
      </c>
      <c r="I153" s="10"/>
      <c r="J153" s="2">
        <v>368288.16399999999</v>
      </c>
      <c r="K153" s="2">
        <v>511460.75699999998</v>
      </c>
      <c r="L153" s="9">
        <v>0.72007120577581285</v>
      </c>
      <c r="M153" s="10"/>
      <c r="N153" s="2">
        <v>533587.60199999996</v>
      </c>
      <c r="O153" s="2">
        <v>1144711.9720000001</v>
      </c>
      <c r="P153" s="9">
        <v>0.46613262991190235</v>
      </c>
      <c r="Q153" s="10"/>
      <c r="R153" s="2">
        <v>809462.4439999999</v>
      </c>
      <c r="S153" s="2">
        <v>1452942.6830000002</v>
      </c>
      <c r="T153" s="9">
        <v>0.55711932306141754</v>
      </c>
      <c r="V153" s="6"/>
    </row>
    <row r="154" spans="1:22" x14ac:dyDescent="0.25">
      <c r="A154" s="25">
        <v>43617</v>
      </c>
      <c r="B154" s="2">
        <v>327914.90899999999</v>
      </c>
      <c r="C154" s="2">
        <v>360816.39399999997</v>
      </c>
      <c r="D154" s="9">
        <v>0.90881377468674551</v>
      </c>
      <c r="E154" s="10"/>
      <c r="F154" s="2">
        <v>170765.557</v>
      </c>
      <c r="G154" s="2">
        <v>655479.62800000003</v>
      </c>
      <c r="H154" s="9">
        <v>0.26052000658058588</v>
      </c>
      <c r="I154" s="10"/>
      <c r="J154" s="2">
        <v>380641.08900000004</v>
      </c>
      <c r="K154" s="2">
        <v>525839.86499999999</v>
      </c>
      <c r="L154" s="9">
        <v>0.72387263563594606</v>
      </c>
      <c r="M154" s="10"/>
      <c r="N154" s="2">
        <v>551406.64600000007</v>
      </c>
      <c r="O154" s="2">
        <v>1181319.493</v>
      </c>
      <c r="P154" s="9">
        <v>0.46677181682635627</v>
      </c>
      <c r="Q154" s="10"/>
      <c r="R154" s="2">
        <v>879321.55500000005</v>
      </c>
      <c r="S154" s="2">
        <v>1542135.8870000001</v>
      </c>
      <c r="T154" s="9">
        <v>0.5701971936536615</v>
      </c>
      <c r="V154" s="6"/>
    </row>
    <row r="155" spans="1:22" x14ac:dyDescent="0.25">
      <c r="A155" s="25">
        <v>43647</v>
      </c>
      <c r="B155" s="2">
        <v>373372.50300000003</v>
      </c>
      <c r="C155" s="2">
        <v>439283.62200000003</v>
      </c>
      <c r="D155" s="9">
        <v>0.8499577136522517</v>
      </c>
      <c r="E155" s="10"/>
      <c r="F155" s="2">
        <v>245222.375</v>
      </c>
      <c r="G155" s="2">
        <v>954538.60699999996</v>
      </c>
      <c r="H155" s="9">
        <v>0.25690147386568724</v>
      </c>
      <c r="I155" s="10"/>
      <c r="J155" s="2">
        <v>436301.24100000004</v>
      </c>
      <c r="K155" s="2">
        <v>612452.13100000005</v>
      </c>
      <c r="L155" s="9">
        <v>0.7123842320339645</v>
      </c>
      <c r="M155" s="10"/>
      <c r="N155" s="2">
        <v>681523.61600000004</v>
      </c>
      <c r="O155" s="2">
        <v>1566990.7379999999</v>
      </c>
      <c r="P155" s="9">
        <v>0.43492510802575024</v>
      </c>
      <c r="Q155" s="10"/>
      <c r="R155" s="2">
        <v>1054896.1189999999</v>
      </c>
      <c r="S155" s="2">
        <v>2006274.3599999999</v>
      </c>
      <c r="T155" s="9">
        <v>0.52579853485243166</v>
      </c>
      <c r="V155" s="6"/>
    </row>
    <row r="156" spans="1:22" x14ac:dyDescent="0.25">
      <c r="A156" s="25">
        <v>43678</v>
      </c>
      <c r="B156" s="2">
        <v>341050.299</v>
      </c>
      <c r="C156" s="2">
        <v>382797.63900000002</v>
      </c>
      <c r="D156" s="9">
        <v>0.89094149036796955</v>
      </c>
      <c r="E156" s="10"/>
      <c r="F156" s="2">
        <v>263960.01199999999</v>
      </c>
      <c r="G156" s="2">
        <v>1041426.632</v>
      </c>
      <c r="H156" s="9">
        <v>0.25346001714309913</v>
      </c>
      <c r="I156" s="10"/>
      <c r="J156" s="2">
        <v>484028.72500000003</v>
      </c>
      <c r="K156" s="2">
        <v>674004.14500000002</v>
      </c>
      <c r="L156" s="9">
        <v>0.71813909245320739</v>
      </c>
      <c r="M156" s="10"/>
      <c r="N156" s="2">
        <v>747988.73699999996</v>
      </c>
      <c r="O156" s="2">
        <v>1715430.777</v>
      </c>
      <c r="P156" s="9">
        <v>0.43603551191270246</v>
      </c>
      <c r="Q156" s="10"/>
      <c r="R156" s="2">
        <v>1089039.0359999998</v>
      </c>
      <c r="S156" s="2">
        <v>2098228.4160000002</v>
      </c>
      <c r="T156" s="9">
        <v>0.51902787498994574</v>
      </c>
      <c r="V156" s="6"/>
    </row>
    <row r="157" spans="1:22" x14ac:dyDescent="0.25">
      <c r="A157" s="25">
        <v>43709</v>
      </c>
      <c r="B157" s="2">
        <v>341731.69</v>
      </c>
      <c r="C157" s="2">
        <v>382910.20199999999</v>
      </c>
      <c r="D157" s="9">
        <v>0.89245908888058301</v>
      </c>
      <c r="E157" s="10"/>
      <c r="F157" s="2">
        <v>196681.696</v>
      </c>
      <c r="G157" s="2">
        <v>779604.77</v>
      </c>
      <c r="H157" s="9">
        <v>0.25228385403542358</v>
      </c>
      <c r="I157" s="10"/>
      <c r="J157" s="2">
        <v>432305.33900000004</v>
      </c>
      <c r="K157" s="2">
        <v>596499.29600000009</v>
      </c>
      <c r="L157" s="9">
        <v>0.72473738342852956</v>
      </c>
      <c r="M157" s="10"/>
      <c r="N157" s="2">
        <v>628987.03500000003</v>
      </c>
      <c r="O157" s="2">
        <v>1376104.0660000001</v>
      </c>
      <c r="P157" s="9">
        <v>0.45707810226032713</v>
      </c>
      <c r="Q157" s="10"/>
      <c r="R157" s="2">
        <v>970718.72500000009</v>
      </c>
      <c r="S157" s="2">
        <v>1759014.2680000002</v>
      </c>
      <c r="T157" s="9">
        <v>0.55185380963606834</v>
      </c>
      <c r="V157" s="6"/>
    </row>
    <row r="158" spans="1:22" x14ac:dyDescent="0.25">
      <c r="A158" s="25">
        <v>43739</v>
      </c>
      <c r="B158" s="2">
        <v>283927.31800000003</v>
      </c>
      <c r="C158" s="2">
        <v>321777.62600000005</v>
      </c>
      <c r="D158" s="9">
        <v>0.88237122490300179</v>
      </c>
      <c r="E158" s="10"/>
      <c r="F158" s="2">
        <v>151443.41500000001</v>
      </c>
      <c r="G158" s="2">
        <v>596361.58799999999</v>
      </c>
      <c r="H158" s="9">
        <v>0.25394562300347218</v>
      </c>
      <c r="I158" s="10"/>
      <c r="J158" s="2">
        <v>377414.02299999999</v>
      </c>
      <c r="K158" s="2">
        <v>510207.39899999998</v>
      </c>
      <c r="L158" s="9">
        <v>0.73972667534756786</v>
      </c>
      <c r="M158" s="10"/>
      <c r="N158" s="2">
        <v>528857.43799999997</v>
      </c>
      <c r="O158" s="2">
        <v>1106568.987</v>
      </c>
      <c r="P158" s="9">
        <v>0.4779254110796799</v>
      </c>
      <c r="Q158" s="10"/>
      <c r="R158" s="2">
        <v>812784.75600000005</v>
      </c>
      <c r="S158" s="2">
        <v>1428346.6129999999</v>
      </c>
      <c r="T158" s="9">
        <v>0.56903887936058006</v>
      </c>
      <c r="V158" s="6"/>
    </row>
    <row r="159" spans="1:22" x14ac:dyDescent="0.25">
      <c r="A159" s="25">
        <v>43770</v>
      </c>
      <c r="B159" s="2">
        <v>359955.27400000003</v>
      </c>
      <c r="C159" s="2">
        <v>390688.24700000003</v>
      </c>
      <c r="D159" s="9">
        <v>0.92133632573799951</v>
      </c>
      <c r="E159" s="10"/>
      <c r="F159" s="2">
        <v>163189.601</v>
      </c>
      <c r="G159" s="2">
        <v>653822.66899999999</v>
      </c>
      <c r="H159" s="9">
        <v>0.24959306053060695</v>
      </c>
      <c r="I159" s="10"/>
      <c r="J159" s="2">
        <v>362876.179</v>
      </c>
      <c r="K159" s="2">
        <v>501590.06599999999</v>
      </c>
      <c r="L159" s="9">
        <v>0.72345168614244448</v>
      </c>
      <c r="M159" s="10"/>
      <c r="N159" s="2">
        <v>526065.78</v>
      </c>
      <c r="O159" s="2">
        <v>1155412.7349999999</v>
      </c>
      <c r="P159" s="9">
        <v>0.45530550604498926</v>
      </c>
      <c r="Q159" s="10"/>
      <c r="R159" s="2">
        <v>886021.054</v>
      </c>
      <c r="S159" s="2">
        <v>1546100.9819999998</v>
      </c>
      <c r="T159" s="9">
        <v>0.57306803650940319</v>
      </c>
      <c r="V159" s="6"/>
    </row>
    <row r="160" spans="1:22" x14ac:dyDescent="0.25">
      <c r="A160" s="26">
        <v>43800</v>
      </c>
      <c r="B160" s="12">
        <v>282974.01400000002</v>
      </c>
      <c r="C160" s="12">
        <v>316856.54100000003</v>
      </c>
      <c r="D160" s="17">
        <v>0.89306666388181011</v>
      </c>
      <c r="E160" s="18"/>
      <c r="F160" s="12">
        <v>221412.53100000002</v>
      </c>
      <c r="G160" s="12">
        <v>892993.79399999999</v>
      </c>
      <c r="H160" s="17">
        <v>0.24794408705599585</v>
      </c>
      <c r="I160" s="18"/>
      <c r="J160" s="12">
        <v>401211.95699999999</v>
      </c>
      <c r="K160" s="12">
        <v>568025.41299999994</v>
      </c>
      <c r="L160" s="17">
        <v>0.70632747728841494</v>
      </c>
      <c r="M160" s="18"/>
      <c r="N160" s="12">
        <v>622624.48800000001</v>
      </c>
      <c r="O160" s="12">
        <v>1461019.2069999999</v>
      </c>
      <c r="P160" s="17">
        <v>0.42615763366894605</v>
      </c>
      <c r="Q160" s="18"/>
      <c r="R160" s="12">
        <v>905598.50200000009</v>
      </c>
      <c r="S160" s="12">
        <v>1777875.7479999999</v>
      </c>
      <c r="T160" s="17">
        <v>0.50937108682580456</v>
      </c>
    </row>
    <row r="161" spans="1:20" x14ac:dyDescent="0.25">
      <c r="A161" s="25">
        <v>43831</v>
      </c>
      <c r="B161" s="2">
        <v>322234.40700000001</v>
      </c>
      <c r="C161" s="2">
        <v>356276.462</v>
      </c>
      <c r="D161" s="9">
        <v>0.90445045173935745</v>
      </c>
      <c r="E161" s="10"/>
      <c r="F161" s="2">
        <v>226799.40900000001</v>
      </c>
      <c r="G161" s="2">
        <v>925492.28399999999</v>
      </c>
      <c r="H161" s="9">
        <v>0.2450581305980937</v>
      </c>
      <c r="I161" s="10"/>
      <c r="J161" s="2">
        <v>406434.33199999999</v>
      </c>
      <c r="K161" s="2">
        <v>574336.10800000001</v>
      </c>
      <c r="L161" s="9">
        <v>0.70765937634553178</v>
      </c>
      <c r="M161" s="10"/>
      <c r="N161" s="2">
        <v>633233.74100000004</v>
      </c>
      <c r="O161" s="2">
        <v>1499828.392</v>
      </c>
      <c r="P161" s="9">
        <v>0.42220412973753069</v>
      </c>
      <c r="Q161" s="10"/>
      <c r="R161" s="2">
        <v>955468.14800000004</v>
      </c>
      <c r="S161" s="2">
        <v>1856104.8540000001</v>
      </c>
      <c r="T161" s="9">
        <v>0.51477056694341261</v>
      </c>
    </row>
    <row r="162" spans="1:20" x14ac:dyDescent="0.25">
      <c r="A162" s="25">
        <v>43862</v>
      </c>
      <c r="B162" s="2">
        <v>277379.30800000002</v>
      </c>
      <c r="C162" s="2">
        <v>308033.80600000004</v>
      </c>
      <c r="D162" s="9">
        <v>0.90048333201453867</v>
      </c>
      <c r="E162" s="10"/>
      <c r="F162" s="2">
        <v>201374.99</v>
      </c>
      <c r="G162" s="2">
        <v>826073.83900000004</v>
      </c>
      <c r="H162" s="9">
        <v>0.24377359564342768</v>
      </c>
      <c r="I162" s="10"/>
      <c r="J162" s="2">
        <v>392250.23700000002</v>
      </c>
      <c r="K162" s="2">
        <v>555070.86300000001</v>
      </c>
      <c r="L162" s="9">
        <v>0.70666695578290517</v>
      </c>
      <c r="M162" s="10"/>
      <c r="N162" s="2">
        <v>593625.22699999996</v>
      </c>
      <c r="O162" s="2">
        <v>1381144.702</v>
      </c>
      <c r="P162" s="9">
        <v>0.4298066858167624</v>
      </c>
      <c r="Q162" s="10"/>
      <c r="R162" s="2">
        <v>871004.53499999992</v>
      </c>
      <c r="S162" s="2">
        <v>1689178.5080000001</v>
      </c>
      <c r="T162" s="9">
        <v>0.51563794523485607</v>
      </c>
    </row>
    <row r="163" spans="1:20" x14ac:dyDescent="0.25">
      <c r="A163" s="25">
        <v>43891</v>
      </c>
      <c r="B163" s="2">
        <v>262886.87699999998</v>
      </c>
      <c r="C163" s="2">
        <v>291002.46899999998</v>
      </c>
      <c r="D163" s="9">
        <v>0.90338366510560431</v>
      </c>
      <c r="E163" s="10"/>
      <c r="F163" s="2">
        <v>177880.32399999999</v>
      </c>
      <c r="G163" s="2">
        <v>728218.03200000001</v>
      </c>
      <c r="H163" s="9">
        <v>0.24426794748746347</v>
      </c>
      <c r="I163" s="10"/>
      <c r="J163" s="2">
        <v>372767.35600000003</v>
      </c>
      <c r="K163" s="2">
        <v>518122.31200000003</v>
      </c>
      <c r="L163" s="9">
        <v>0.71945821935574161</v>
      </c>
      <c r="M163" s="10"/>
      <c r="N163" s="2">
        <v>550647.68000000005</v>
      </c>
      <c r="O163" s="2">
        <v>1246340.344</v>
      </c>
      <c r="P163" s="9">
        <v>0.44181164691560371</v>
      </c>
      <c r="Q163" s="10"/>
      <c r="R163" s="2">
        <v>813534.55700000003</v>
      </c>
      <c r="S163" s="2">
        <v>1537342.8130000001</v>
      </c>
      <c r="T163" s="9">
        <v>0.52918226834030158</v>
      </c>
    </row>
    <row r="164" spans="1:20" x14ac:dyDescent="0.25">
      <c r="A164" s="25">
        <v>43922</v>
      </c>
      <c r="B164" s="2">
        <v>179933.995</v>
      </c>
      <c r="C164" s="2">
        <v>205741.72500000001</v>
      </c>
      <c r="D164" s="9">
        <v>0.87456248847918427</v>
      </c>
      <c r="E164" s="10"/>
      <c r="F164" s="2">
        <v>183253.022</v>
      </c>
      <c r="G164" s="2">
        <v>748981.89399999997</v>
      </c>
      <c r="H164" s="9">
        <v>0.24466949530825374</v>
      </c>
      <c r="I164" s="10"/>
      <c r="J164" s="2">
        <v>335973.00800000003</v>
      </c>
      <c r="K164" s="2">
        <v>459427.52</v>
      </c>
      <c r="L164" s="9">
        <v>0.73128620592863047</v>
      </c>
      <c r="M164" s="10"/>
      <c r="N164" s="2">
        <v>519226.03</v>
      </c>
      <c r="O164" s="2">
        <v>1208409.4139999999</v>
      </c>
      <c r="P164" s="9">
        <v>0.4296772467878176</v>
      </c>
      <c r="Q164" s="10"/>
      <c r="R164" s="2">
        <v>699160.02500000002</v>
      </c>
      <c r="S164" s="2">
        <v>1414151.139</v>
      </c>
      <c r="T164" s="9">
        <v>0.49440261773886679</v>
      </c>
    </row>
    <row r="165" spans="1:20" x14ac:dyDescent="0.25">
      <c r="A165" s="25">
        <v>43952</v>
      </c>
      <c r="B165" s="2">
        <v>341855.06599999999</v>
      </c>
      <c r="C165" s="2">
        <v>362818.31799999997</v>
      </c>
      <c r="D165" s="9">
        <v>0.94222107605934058</v>
      </c>
      <c r="E165" s="10"/>
      <c r="F165" s="2">
        <v>160215.33499999999</v>
      </c>
      <c r="G165" s="2">
        <v>704183.45400000003</v>
      </c>
      <c r="H165" s="9">
        <v>0.22751931203427564</v>
      </c>
      <c r="I165" s="10"/>
      <c r="J165" s="2">
        <v>321471.853</v>
      </c>
      <c r="K165" s="2">
        <v>435383.43300000002</v>
      </c>
      <c r="L165" s="9">
        <v>0.73836491844649488</v>
      </c>
      <c r="M165" s="10"/>
      <c r="N165" s="2">
        <v>481687.18799999997</v>
      </c>
      <c r="O165" s="2">
        <v>1139566.8870000001</v>
      </c>
      <c r="P165" s="9">
        <v>0.42269321221510703</v>
      </c>
      <c r="Q165" s="10"/>
      <c r="R165" s="2">
        <v>823542.25399999996</v>
      </c>
      <c r="S165" s="2">
        <v>1502385.2050000001</v>
      </c>
      <c r="T165" s="9">
        <v>0.54815652554299477</v>
      </c>
    </row>
    <row r="166" spans="1:20" x14ac:dyDescent="0.25">
      <c r="A166" s="25">
        <v>43983</v>
      </c>
      <c r="B166" s="2">
        <v>275291</v>
      </c>
      <c r="C166" s="2">
        <v>300874</v>
      </c>
      <c r="D166" s="9">
        <v>0.91497105100473952</v>
      </c>
      <c r="E166" s="10"/>
      <c r="F166" s="2">
        <v>169102</v>
      </c>
      <c r="G166" s="2">
        <v>756922</v>
      </c>
      <c r="H166" s="9">
        <v>0.2234074316772402</v>
      </c>
      <c r="I166" s="10"/>
      <c r="J166" s="2">
        <v>347983.67700000003</v>
      </c>
      <c r="K166" s="2">
        <v>473973.99900000001</v>
      </c>
      <c r="L166" s="9">
        <v>0.73418305167410669</v>
      </c>
      <c r="M166" s="10"/>
      <c r="N166" s="2">
        <v>517085.67700000003</v>
      </c>
      <c r="O166" s="2">
        <v>1230895.9990000001</v>
      </c>
      <c r="P166" s="9">
        <v>0.42008884375291561</v>
      </c>
      <c r="Q166" s="10"/>
      <c r="R166" s="2">
        <v>792377</v>
      </c>
      <c r="S166" s="2">
        <v>1531770</v>
      </c>
      <c r="T166" s="9">
        <v>0.51729502470997601</v>
      </c>
    </row>
    <row r="167" spans="1:20" x14ac:dyDescent="0.25">
      <c r="A167" s="25">
        <v>44013</v>
      </c>
      <c r="B167" s="2">
        <v>323726.989</v>
      </c>
      <c r="C167" s="2">
        <v>349806.08799999999</v>
      </c>
      <c r="D167" s="9">
        <v>0.92544698364426414</v>
      </c>
      <c r="E167" s="10"/>
      <c r="F167" s="2">
        <v>227783.84100000001</v>
      </c>
      <c r="G167" s="2">
        <v>1079165.977</v>
      </c>
      <c r="H167" s="9">
        <v>0.21107396438981696</v>
      </c>
      <c r="I167" s="10"/>
      <c r="J167" s="2">
        <v>440097.05499999999</v>
      </c>
      <c r="K167" s="2">
        <v>607056.38399999996</v>
      </c>
      <c r="L167" s="9">
        <v>0.72496899233663281</v>
      </c>
      <c r="M167" s="10"/>
      <c r="N167" s="2">
        <v>667880.89599999995</v>
      </c>
      <c r="O167" s="2">
        <v>1686222.361</v>
      </c>
      <c r="P167" s="9">
        <v>0.39608115243111758</v>
      </c>
      <c r="Q167" s="10"/>
      <c r="R167" s="2">
        <v>792377</v>
      </c>
      <c r="S167" s="2">
        <v>1531770</v>
      </c>
      <c r="T167" s="9">
        <v>0.51729502470997601</v>
      </c>
    </row>
    <row r="168" spans="1:20" x14ac:dyDescent="0.25">
      <c r="A168" s="25">
        <v>44044</v>
      </c>
      <c r="B168" s="2">
        <v>291502</v>
      </c>
      <c r="C168" s="2">
        <v>325307</v>
      </c>
      <c r="D168" s="9">
        <v>0.89608277719200635</v>
      </c>
      <c r="E168" s="10"/>
      <c r="F168" s="2">
        <v>236329</v>
      </c>
      <c r="G168" s="2">
        <v>1141801</v>
      </c>
      <c r="H168" s="9">
        <v>0.20697914960663022</v>
      </c>
      <c r="I168" s="10"/>
      <c r="J168" s="2">
        <v>443774</v>
      </c>
      <c r="K168" s="2">
        <v>613983</v>
      </c>
      <c r="L168" s="9">
        <v>0.72277896945029418</v>
      </c>
      <c r="M168" s="10"/>
      <c r="N168" s="2">
        <v>680103</v>
      </c>
      <c r="O168" s="2">
        <v>1755784</v>
      </c>
      <c r="P168" s="9">
        <v>0.38735003850131905</v>
      </c>
      <c r="Q168" s="10"/>
      <c r="R168" s="2">
        <v>971605</v>
      </c>
      <c r="S168" s="2">
        <v>2081091</v>
      </c>
      <c r="T168" s="9">
        <v>0.46687290464472719</v>
      </c>
    </row>
    <row r="169" spans="1:20" x14ac:dyDescent="0.25">
      <c r="A169" s="25">
        <v>44075</v>
      </c>
      <c r="B169" s="2">
        <v>338919</v>
      </c>
      <c r="C169" s="2">
        <v>369594</v>
      </c>
      <c r="D169" s="9">
        <v>0.91700352278446073</v>
      </c>
      <c r="E169" s="10"/>
      <c r="F169" s="2">
        <v>171349</v>
      </c>
      <c r="G169" s="2">
        <v>833003</v>
      </c>
      <c r="H169" s="9">
        <v>0.20570033961462322</v>
      </c>
      <c r="I169" s="10"/>
      <c r="J169" s="2">
        <v>422041</v>
      </c>
      <c r="K169" s="2">
        <v>578855</v>
      </c>
      <c r="L169" s="9">
        <v>0.72909623308082339</v>
      </c>
      <c r="M169" s="10"/>
      <c r="N169" s="2">
        <v>593390</v>
      </c>
      <c r="O169" s="2">
        <v>1411858</v>
      </c>
      <c r="P169" s="9">
        <v>0.42029014249308361</v>
      </c>
      <c r="Q169" s="10"/>
      <c r="R169" s="2">
        <v>932309</v>
      </c>
      <c r="S169" s="2">
        <v>1781452</v>
      </c>
      <c r="T169" s="9">
        <v>0.52334219501844559</v>
      </c>
    </row>
    <row r="170" spans="1:20" x14ac:dyDescent="0.25">
      <c r="A170" s="25">
        <v>44105</v>
      </c>
      <c r="B170" s="2">
        <v>256554</v>
      </c>
      <c r="C170" s="2">
        <v>284245</v>
      </c>
      <c r="D170" s="9">
        <v>0.90258052032577529</v>
      </c>
      <c r="E170" s="10"/>
      <c r="F170" s="2">
        <v>137618</v>
      </c>
      <c r="G170" s="2">
        <v>674178</v>
      </c>
      <c r="H170" s="9">
        <v>0.20412709996469774</v>
      </c>
      <c r="I170" s="10"/>
      <c r="J170" s="2">
        <v>381142</v>
      </c>
      <c r="K170" s="2">
        <v>518617</v>
      </c>
      <c r="L170" s="9">
        <v>0.73491998912492262</v>
      </c>
      <c r="M170" s="10"/>
      <c r="N170" s="2">
        <v>518760</v>
      </c>
      <c r="O170" s="2">
        <v>1192795</v>
      </c>
      <c r="P170" s="9">
        <v>0.43491127980918765</v>
      </c>
      <c r="Q170" s="10"/>
      <c r="R170" s="2">
        <v>775314</v>
      </c>
      <c r="S170" s="2">
        <v>1477040</v>
      </c>
      <c r="T170" s="9">
        <v>0.52491063207496069</v>
      </c>
    </row>
    <row r="171" spans="1:20" x14ac:dyDescent="0.25">
      <c r="A171" s="25">
        <v>44136</v>
      </c>
      <c r="B171" s="2">
        <v>250452</v>
      </c>
      <c r="C171" s="2">
        <v>276098</v>
      </c>
      <c r="D171" s="9">
        <v>0.90711269187027799</v>
      </c>
      <c r="E171" s="10"/>
      <c r="F171" s="2">
        <v>138082</v>
      </c>
      <c r="G171" s="2">
        <v>684205</v>
      </c>
      <c r="H171" s="9">
        <v>0.20181378388056212</v>
      </c>
      <c r="I171" s="10"/>
      <c r="J171" s="2">
        <v>350553</v>
      </c>
      <c r="K171" s="2">
        <v>478834</v>
      </c>
      <c r="L171" s="9">
        <v>0.73209713595943482</v>
      </c>
      <c r="M171" s="10"/>
      <c r="N171" s="2">
        <v>488635</v>
      </c>
      <c r="O171" s="2">
        <v>1163039</v>
      </c>
      <c r="P171" s="9">
        <v>0.4201363840765443</v>
      </c>
      <c r="Q171" s="10"/>
      <c r="R171" s="2">
        <v>739087</v>
      </c>
      <c r="S171" s="2">
        <v>1439137</v>
      </c>
      <c r="T171" s="9">
        <v>0.51356264205562085</v>
      </c>
    </row>
    <row r="172" spans="1:20" x14ac:dyDescent="0.25">
      <c r="A172" s="26">
        <v>44166</v>
      </c>
      <c r="B172" s="12">
        <v>277396</v>
      </c>
      <c r="C172" s="12">
        <v>301822</v>
      </c>
      <c r="D172" s="17">
        <v>0.91907150572191554</v>
      </c>
      <c r="E172" s="18"/>
      <c r="F172" s="12">
        <v>171219</v>
      </c>
      <c r="G172" s="12">
        <v>862581</v>
      </c>
      <c r="H172" s="17">
        <v>0.19849614123195386</v>
      </c>
      <c r="I172" s="18"/>
      <c r="J172" s="12">
        <v>385078</v>
      </c>
      <c r="K172" s="12">
        <v>532875</v>
      </c>
      <c r="L172" s="17">
        <v>0.72264227070138398</v>
      </c>
      <c r="M172" s="18"/>
      <c r="N172" s="12">
        <v>556297</v>
      </c>
      <c r="O172" s="12">
        <v>1395456</v>
      </c>
      <c r="P172" s="17">
        <v>0.39864890043111356</v>
      </c>
      <c r="Q172" s="18"/>
      <c r="R172" s="12">
        <v>833693</v>
      </c>
      <c r="S172" s="12">
        <v>1697278</v>
      </c>
      <c r="T172" s="17">
        <v>0.49119413555115898</v>
      </c>
    </row>
    <row r="173" spans="1:20" x14ac:dyDescent="0.25">
      <c r="A173" s="25">
        <v>44197</v>
      </c>
      <c r="B173" s="2">
        <v>273455</v>
      </c>
      <c r="C173" s="2">
        <v>302454</v>
      </c>
      <c r="D173" s="9">
        <v>0.90412095723647234</v>
      </c>
      <c r="E173" s="10"/>
      <c r="F173" s="2">
        <v>191378</v>
      </c>
      <c r="G173" s="2">
        <v>987057</v>
      </c>
      <c r="H173" s="9">
        <v>0.19388748572777459</v>
      </c>
      <c r="I173" s="10"/>
      <c r="J173" s="2">
        <v>408935</v>
      </c>
      <c r="K173" s="2">
        <v>571470</v>
      </c>
      <c r="L173" s="9">
        <v>0.71558437013316534</v>
      </c>
      <c r="M173" s="10"/>
      <c r="N173" s="2">
        <v>600313</v>
      </c>
      <c r="O173" s="2">
        <v>1558527</v>
      </c>
      <c r="P173" s="9">
        <v>0.38517972418828805</v>
      </c>
      <c r="Q173" s="10"/>
      <c r="R173" s="2">
        <v>873768</v>
      </c>
      <c r="S173" s="2">
        <v>1860981</v>
      </c>
      <c r="T173" s="9">
        <v>0.46952010794306875</v>
      </c>
    </row>
    <row r="174" spans="1:20" x14ac:dyDescent="0.25">
      <c r="A174" s="25">
        <v>44228</v>
      </c>
      <c r="B174" s="2">
        <v>254038</v>
      </c>
      <c r="C174" s="2">
        <v>279967</v>
      </c>
      <c r="D174" s="9">
        <v>0.90738551329263806</v>
      </c>
      <c r="E174" s="10"/>
      <c r="F174" s="2">
        <v>178100</v>
      </c>
      <c r="G174" s="2">
        <v>921065</v>
      </c>
      <c r="H174" s="9">
        <v>0.19336311769527667</v>
      </c>
      <c r="I174" s="10"/>
      <c r="J174" s="2">
        <v>390023</v>
      </c>
      <c r="K174" s="2">
        <v>545514</v>
      </c>
      <c r="L174" s="9">
        <v>0.71496423556499011</v>
      </c>
      <c r="M174" s="10"/>
      <c r="N174" s="2">
        <v>568123</v>
      </c>
      <c r="O174" s="2">
        <v>1466579</v>
      </c>
      <c r="P174" s="9">
        <v>0.38737974565297878</v>
      </c>
      <c r="Q174" s="10"/>
      <c r="R174" s="2">
        <v>822161</v>
      </c>
      <c r="S174" s="2">
        <v>1746546</v>
      </c>
      <c r="T174" s="9">
        <v>0.47073538286423605</v>
      </c>
    </row>
    <row r="175" spans="1:20" x14ac:dyDescent="0.25">
      <c r="A175" s="25">
        <v>44256</v>
      </c>
      <c r="B175" s="2">
        <v>246352</v>
      </c>
      <c r="C175" s="2">
        <v>272486</v>
      </c>
      <c r="D175" s="9">
        <v>0.90409048538273529</v>
      </c>
      <c r="E175" s="10"/>
      <c r="F175" s="2">
        <v>166878</v>
      </c>
      <c r="G175" s="2">
        <v>862850</v>
      </c>
      <c r="H175" s="9">
        <v>0.19340325664947558</v>
      </c>
      <c r="I175" s="10"/>
      <c r="J175" s="2">
        <v>397640</v>
      </c>
      <c r="K175" s="2">
        <v>554055</v>
      </c>
      <c r="L175" s="9">
        <v>0.71769048199186003</v>
      </c>
      <c r="M175" s="10"/>
      <c r="N175" s="2">
        <v>564518</v>
      </c>
      <c r="O175" s="2">
        <v>1416905</v>
      </c>
      <c r="P175" s="9">
        <v>0.39841626643988132</v>
      </c>
      <c r="Q175" s="10"/>
      <c r="R175" s="2">
        <v>810870</v>
      </c>
      <c r="S175" s="2">
        <v>1689391</v>
      </c>
      <c r="T175" s="9">
        <v>0.47997769610469099</v>
      </c>
    </row>
    <row r="176" spans="1:20" x14ac:dyDescent="0.25">
      <c r="A176" s="25">
        <v>44287</v>
      </c>
      <c r="B176" s="2">
        <v>268729</v>
      </c>
      <c r="C176" s="2">
        <v>296059</v>
      </c>
      <c r="D176" s="9">
        <v>0.90768731908166955</v>
      </c>
      <c r="E176" s="10"/>
      <c r="F176" s="2">
        <v>138748</v>
      </c>
      <c r="G176" s="2">
        <v>719394</v>
      </c>
      <c r="H176" s="9">
        <v>0.19286788602629434</v>
      </c>
      <c r="I176" s="10"/>
      <c r="J176" s="2">
        <v>378634</v>
      </c>
      <c r="K176" s="2">
        <v>520034</v>
      </c>
      <c r="L176" s="9">
        <v>0.72809470150028655</v>
      </c>
      <c r="M176" s="10"/>
      <c r="N176" s="2">
        <v>517382</v>
      </c>
      <c r="O176" s="2">
        <v>1239428</v>
      </c>
      <c r="P176" s="9">
        <v>0.41743610762383937</v>
      </c>
      <c r="Q176" s="10"/>
      <c r="R176" s="2">
        <v>786111</v>
      </c>
      <c r="S176" s="2">
        <v>1535487</v>
      </c>
      <c r="T176" s="9">
        <v>0.51196200293457383</v>
      </c>
    </row>
    <row r="177" spans="1:20" x14ac:dyDescent="0.25">
      <c r="A177" s="25">
        <v>44317</v>
      </c>
      <c r="B177" s="2">
        <v>239408</v>
      </c>
      <c r="C177" s="2">
        <v>262405</v>
      </c>
      <c r="D177" s="9">
        <v>0.91236066385930148</v>
      </c>
      <c r="E177" s="10"/>
      <c r="F177" s="2">
        <v>113615</v>
      </c>
      <c r="G177" s="2">
        <v>590709</v>
      </c>
      <c r="H177" s="9">
        <v>0.19233666661588023</v>
      </c>
      <c r="I177" s="10"/>
      <c r="J177" s="2">
        <v>340397</v>
      </c>
      <c r="K177" s="2">
        <v>466056</v>
      </c>
      <c r="L177" s="9">
        <v>0.73037789450194823</v>
      </c>
      <c r="M177" s="10"/>
      <c r="N177" s="2">
        <v>454012</v>
      </c>
      <c r="O177" s="2">
        <v>1056765</v>
      </c>
      <c r="P177" s="9">
        <v>0.42962437249530405</v>
      </c>
      <c r="Q177" s="10"/>
      <c r="R177" s="2">
        <v>693420</v>
      </c>
      <c r="S177" s="2">
        <v>1319170</v>
      </c>
      <c r="T177" s="9">
        <v>0.52564870335134972</v>
      </c>
    </row>
    <row r="178" spans="1:20" x14ac:dyDescent="0.25">
      <c r="A178" s="25">
        <v>44348</v>
      </c>
      <c r="B178" s="2">
        <v>289647</v>
      </c>
      <c r="C178" s="2">
        <v>322329</v>
      </c>
      <c r="D178" s="9">
        <v>0.89860670308907975</v>
      </c>
      <c r="E178" s="10"/>
      <c r="F178" s="2">
        <v>150091</v>
      </c>
      <c r="G178" s="2">
        <v>787171</v>
      </c>
      <c r="H178" s="9">
        <v>0.19067140430732332</v>
      </c>
      <c r="I178" s="10"/>
      <c r="J178" s="2">
        <v>398317</v>
      </c>
      <c r="K178" s="2">
        <v>550070</v>
      </c>
      <c r="L178" s="9">
        <v>0.72412056647335798</v>
      </c>
      <c r="M178" s="10"/>
      <c r="N178" s="2">
        <v>548408</v>
      </c>
      <c r="O178" s="2">
        <v>1337241</v>
      </c>
      <c r="P178" s="9">
        <v>0.41010408744571847</v>
      </c>
      <c r="Q178" s="10"/>
      <c r="R178" s="2">
        <v>838055</v>
      </c>
      <c r="S178" s="2">
        <v>1659570</v>
      </c>
      <c r="T178" s="9">
        <v>0.50498321854456274</v>
      </c>
    </row>
    <row r="179" spans="1:20" x14ac:dyDescent="0.25">
      <c r="A179" s="25">
        <v>44378</v>
      </c>
      <c r="B179" s="2">
        <v>304381</v>
      </c>
      <c r="C179" s="2">
        <v>335152</v>
      </c>
      <c r="D179" s="9">
        <v>0.90818792667207715</v>
      </c>
      <c r="E179" s="10"/>
      <c r="F179" s="2">
        <v>180939</v>
      </c>
      <c r="G179" s="2">
        <v>970742</v>
      </c>
      <c r="H179" s="9">
        <v>0.18639247091400188</v>
      </c>
      <c r="I179" s="10"/>
      <c r="J179" s="2">
        <v>436486</v>
      </c>
      <c r="K179" s="2">
        <v>609496</v>
      </c>
      <c r="L179" s="9">
        <v>0.71614251775237248</v>
      </c>
      <c r="M179" s="10"/>
      <c r="N179" s="2">
        <v>617425</v>
      </c>
      <c r="O179" s="2">
        <v>1580238</v>
      </c>
      <c r="P179" s="9">
        <v>0.39071646169754176</v>
      </c>
      <c r="Q179" s="10"/>
      <c r="R179" s="2">
        <v>921806</v>
      </c>
      <c r="S179" s="2">
        <v>1915390</v>
      </c>
      <c r="T179" s="9">
        <v>0.48126282375912999</v>
      </c>
    </row>
    <row r="180" spans="1:20" x14ac:dyDescent="0.25">
      <c r="A180" s="25">
        <v>44409</v>
      </c>
      <c r="B180" s="2">
        <v>438513</v>
      </c>
      <c r="C180" s="2">
        <v>485858</v>
      </c>
      <c r="D180" s="9">
        <v>0.90255383260129507</v>
      </c>
      <c r="E180" s="10"/>
      <c r="F180" s="2">
        <v>178374</v>
      </c>
      <c r="G180" s="2">
        <v>985426</v>
      </c>
      <c r="H180" s="9">
        <v>0.18101206990682203</v>
      </c>
      <c r="I180" s="10"/>
      <c r="J180" s="2">
        <v>438223</v>
      </c>
      <c r="K180" s="2">
        <v>613379</v>
      </c>
      <c r="L180" s="9">
        <v>0.71444082696016653</v>
      </c>
      <c r="M180" s="10"/>
      <c r="N180" s="2">
        <v>616597</v>
      </c>
      <c r="O180" s="2">
        <v>1598805</v>
      </c>
      <c r="P180" s="9">
        <v>0.38566116568311959</v>
      </c>
      <c r="Q180" s="10"/>
      <c r="R180" s="2">
        <v>1055110</v>
      </c>
      <c r="S180" s="2">
        <v>2084663</v>
      </c>
      <c r="T180" s="9">
        <v>0.50612976773703955</v>
      </c>
    </row>
    <row r="181" spans="1:20" x14ac:dyDescent="0.25">
      <c r="A181" s="25">
        <v>44440</v>
      </c>
      <c r="B181" s="2">
        <v>334200</v>
      </c>
      <c r="C181" s="2">
        <v>355576</v>
      </c>
      <c r="D181" s="9">
        <v>0.93988345670123963</v>
      </c>
      <c r="E181" s="10"/>
      <c r="F181" s="2">
        <v>168961</v>
      </c>
      <c r="G181" s="2">
        <v>965087</v>
      </c>
      <c r="H181" s="9">
        <v>0.17507333535733047</v>
      </c>
      <c r="I181" s="10"/>
      <c r="J181" s="2">
        <v>454792</v>
      </c>
      <c r="K181" s="2">
        <v>635414</v>
      </c>
      <c r="L181" s="9">
        <v>0.71574123327468386</v>
      </c>
      <c r="M181" s="10"/>
      <c r="N181" s="2">
        <v>623753</v>
      </c>
      <c r="O181" s="2">
        <v>1600501</v>
      </c>
      <c r="P181" s="9">
        <v>0.38972359280000451</v>
      </c>
      <c r="Q181" s="10"/>
      <c r="R181" s="2">
        <v>957953</v>
      </c>
      <c r="S181" s="2">
        <v>1956077</v>
      </c>
      <c r="T181" s="9">
        <v>0.48973174368902656</v>
      </c>
    </row>
    <row r="182" spans="1:20" x14ac:dyDescent="0.25">
      <c r="A182" s="25">
        <v>44470</v>
      </c>
      <c r="B182" s="2">
        <v>260305</v>
      </c>
      <c r="C182" s="2">
        <v>283051</v>
      </c>
      <c r="D182" s="9">
        <v>0.91963992354734658</v>
      </c>
      <c r="E182" s="10"/>
      <c r="F182" s="2">
        <v>113748</v>
      </c>
      <c r="G182" s="2">
        <v>664526</v>
      </c>
      <c r="H182" s="9">
        <v>0.17117163211070749</v>
      </c>
      <c r="I182" s="10"/>
      <c r="J182" s="2">
        <v>372195</v>
      </c>
      <c r="K182" s="2">
        <v>516331</v>
      </c>
      <c r="L182" s="9">
        <v>0.72084573655271522</v>
      </c>
      <c r="M182" s="10"/>
      <c r="N182" s="2">
        <v>485943</v>
      </c>
      <c r="O182" s="2">
        <v>1180857</v>
      </c>
      <c r="P182" s="9">
        <v>0.41151722858906709</v>
      </c>
      <c r="Q182" s="10"/>
      <c r="R182" s="2">
        <v>746248</v>
      </c>
      <c r="S182" s="2">
        <v>1463908</v>
      </c>
      <c r="T182" s="9">
        <v>0.50976427480415432</v>
      </c>
    </row>
    <row r="183" spans="1:20" x14ac:dyDescent="0.25">
      <c r="A183" s="25">
        <v>44501</v>
      </c>
      <c r="B183" s="2">
        <v>263892</v>
      </c>
      <c r="C183" s="2">
        <v>298353</v>
      </c>
      <c r="D183" s="9">
        <v>0.88449588239434496</v>
      </c>
      <c r="E183" s="10"/>
      <c r="F183" s="2">
        <v>109877</v>
      </c>
      <c r="G183" s="2">
        <v>664763</v>
      </c>
      <c r="H183" s="9">
        <v>0.16528747839455565</v>
      </c>
      <c r="I183" s="10"/>
      <c r="J183" s="2">
        <v>352085</v>
      </c>
      <c r="K183" s="2">
        <v>493172</v>
      </c>
      <c r="L183" s="9">
        <v>0.71391928171104602</v>
      </c>
      <c r="M183" s="10"/>
      <c r="N183" s="2">
        <v>461962</v>
      </c>
      <c r="O183" s="2">
        <v>1157935</v>
      </c>
      <c r="P183" s="9">
        <v>0.39895330912356913</v>
      </c>
      <c r="Q183" s="10"/>
      <c r="R183" s="2">
        <v>725854</v>
      </c>
      <c r="S183" s="2">
        <v>1456288</v>
      </c>
      <c r="T183" s="9">
        <v>0.4984275088444044</v>
      </c>
    </row>
    <row r="184" spans="1:20" x14ac:dyDescent="0.25">
      <c r="A184" s="26">
        <v>44531</v>
      </c>
      <c r="B184" s="12">
        <v>256167</v>
      </c>
      <c r="C184" s="12">
        <v>288547</v>
      </c>
      <c r="D184" s="17">
        <v>0.88778257961441287</v>
      </c>
      <c r="E184" s="18"/>
      <c r="F184" s="12">
        <v>124840</v>
      </c>
      <c r="G184" s="12">
        <v>857171</v>
      </c>
      <c r="H184" s="17">
        <v>0.1456418847581171</v>
      </c>
      <c r="I184" s="18"/>
      <c r="J184" s="12">
        <v>364432</v>
      </c>
      <c r="K184" s="12">
        <v>536854</v>
      </c>
      <c r="L184" s="17">
        <v>0.67882888085028703</v>
      </c>
      <c r="M184" s="18"/>
      <c r="N184" s="12">
        <v>489272</v>
      </c>
      <c r="O184" s="12">
        <v>1394025</v>
      </c>
      <c r="P184" s="17">
        <v>0.35097792363838526</v>
      </c>
      <c r="Q184" s="18"/>
      <c r="R184" s="12">
        <v>745439</v>
      </c>
      <c r="S184" s="12">
        <v>1682572</v>
      </c>
      <c r="T184" s="17">
        <v>0.44303542433845328</v>
      </c>
    </row>
    <row r="185" spans="1:20" x14ac:dyDescent="0.25">
      <c r="A185" s="25">
        <v>44562</v>
      </c>
      <c r="B185" s="2">
        <v>275178</v>
      </c>
      <c r="C185" s="2">
        <v>308345</v>
      </c>
      <c r="D185" s="9">
        <v>0.89243542136243492</v>
      </c>
      <c r="E185" s="10"/>
      <c r="F185" s="2">
        <v>130079</v>
      </c>
      <c r="G185" s="2">
        <v>994293</v>
      </c>
      <c r="H185" s="9">
        <v>0.13082562182374813</v>
      </c>
      <c r="I185" s="10"/>
      <c r="J185" s="2">
        <v>372955</v>
      </c>
      <c r="K185" s="2">
        <v>568352</v>
      </c>
      <c r="L185" s="9">
        <v>0.65620425370193125</v>
      </c>
      <c r="M185" s="10"/>
      <c r="N185" s="2">
        <v>503034</v>
      </c>
      <c r="O185" s="2">
        <v>1562645</v>
      </c>
      <c r="P185" s="9">
        <v>0.32191188657692565</v>
      </c>
      <c r="Q185" s="10"/>
      <c r="R185" s="2">
        <v>778212</v>
      </c>
      <c r="S185" s="2">
        <v>1870990</v>
      </c>
      <c r="T185" s="9">
        <v>0.41593594834820069</v>
      </c>
    </row>
    <row r="186" spans="1:20" x14ac:dyDescent="0.25">
      <c r="A186" s="25">
        <v>44593</v>
      </c>
      <c r="B186" s="2">
        <v>251475</v>
      </c>
      <c r="C186" s="2">
        <v>284202</v>
      </c>
      <c r="D186" s="9">
        <v>0.8848459898241392</v>
      </c>
      <c r="E186" s="10"/>
      <c r="F186" s="2">
        <v>128535</v>
      </c>
      <c r="G186" s="2">
        <v>964873</v>
      </c>
      <c r="H186" s="9">
        <v>0.13321442303805786</v>
      </c>
      <c r="I186" s="10"/>
      <c r="J186" s="2">
        <v>375066</v>
      </c>
      <c r="K186" s="2">
        <v>578409</v>
      </c>
      <c r="L186" s="9">
        <v>0.64844426694605373</v>
      </c>
      <c r="M186" s="10"/>
      <c r="N186" s="2">
        <v>503601</v>
      </c>
      <c r="O186" s="2">
        <v>1543282</v>
      </c>
      <c r="P186" s="9">
        <v>0.32631819719273603</v>
      </c>
      <c r="Q186" s="10"/>
      <c r="R186" s="2">
        <v>755076</v>
      </c>
      <c r="S186" s="2">
        <v>1827484</v>
      </c>
      <c r="T186" s="9">
        <v>0.41317789923194947</v>
      </c>
    </row>
    <row r="187" spans="1:20" x14ac:dyDescent="0.25">
      <c r="A187" s="25">
        <v>44621</v>
      </c>
      <c r="B187" s="2">
        <v>266380</v>
      </c>
      <c r="C187" s="2">
        <v>293707</v>
      </c>
      <c r="D187" s="9">
        <v>0.90695829517171878</v>
      </c>
      <c r="E187" s="10"/>
      <c r="F187" s="2">
        <v>111559</v>
      </c>
      <c r="G187" s="2">
        <v>809673</v>
      </c>
      <c r="H187" s="9">
        <v>0.13778278391399984</v>
      </c>
      <c r="I187" s="10"/>
      <c r="J187" s="2">
        <v>351537</v>
      </c>
      <c r="K187" s="2">
        <v>537341</v>
      </c>
      <c r="L187" s="9">
        <v>0.65421585175893893</v>
      </c>
      <c r="M187" s="10"/>
      <c r="N187" s="2">
        <v>463096</v>
      </c>
      <c r="O187" s="2">
        <v>1347014</v>
      </c>
      <c r="P187" s="9">
        <v>0.3437944965679644</v>
      </c>
      <c r="Q187" s="10"/>
      <c r="R187" s="2">
        <v>729476</v>
      </c>
      <c r="S187" s="2">
        <v>1640721</v>
      </c>
      <c r="T187" s="9">
        <v>0.44460697461664717</v>
      </c>
    </row>
    <row r="188" spans="1:20" x14ac:dyDescent="0.25">
      <c r="A188" s="25">
        <v>44652</v>
      </c>
      <c r="B188" s="2">
        <v>272325</v>
      </c>
      <c r="C188" s="2">
        <v>294352</v>
      </c>
      <c r="D188" s="9">
        <v>0.92516782627602323</v>
      </c>
      <c r="E188" s="10"/>
      <c r="F188" s="2">
        <v>104664</v>
      </c>
      <c r="G188" s="2">
        <v>725345</v>
      </c>
      <c r="H188" s="9">
        <v>0.1442954731886206</v>
      </c>
      <c r="I188" s="10"/>
      <c r="J188" s="2">
        <v>345108</v>
      </c>
      <c r="K188" s="2">
        <v>517123</v>
      </c>
      <c r="L188" s="9">
        <v>0.66736153681039134</v>
      </c>
      <c r="M188" s="10"/>
      <c r="N188" s="2">
        <v>449772</v>
      </c>
      <c r="O188" s="2">
        <v>1242468</v>
      </c>
      <c r="P188" s="9">
        <v>0.36199886033282147</v>
      </c>
      <c r="Q188" s="10"/>
      <c r="R188" s="2">
        <v>722097</v>
      </c>
      <c r="S188" s="2">
        <v>1536820</v>
      </c>
      <c r="T188" s="9">
        <v>0.46986439530979557</v>
      </c>
    </row>
    <row r="189" spans="1:20" x14ac:dyDescent="0.25">
      <c r="A189" s="25">
        <v>44682</v>
      </c>
      <c r="B189" s="2">
        <v>269575</v>
      </c>
      <c r="C189" s="2">
        <v>295185</v>
      </c>
      <c r="D189" s="9">
        <v>0.91324084895912727</v>
      </c>
      <c r="E189" s="10"/>
      <c r="F189" s="2">
        <v>95875</v>
      </c>
      <c r="G189" s="2">
        <v>661230</v>
      </c>
      <c r="H189" s="9">
        <v>0.14499493368419461</v>
      </c>
      <c r="I189" s="10"/>
      <c r="J189" s="2">
        <v>339540</v>
      </c>
      <c r="K189" s="2">
        <v>501748</v>
      </c>
      <c r="L189" s="9">
        <v>0.67671420713186703</v>
      </c>
      <c r="M189" s="10"/>
      <c r="N189" s="2">
        <v>435415</v>
      </c>
      <c r="O189" s="2">
        <v>1162978</v>
      </c>
      <c r="P189" s="9">
        <v>0.37439659219692895</v>
      </c>
      <c r="Q189" s="10"/>
      <c r="R189" s="2">
        <v>704990</v>
      </c>
      <c r="S189" s="2">
        <v>1458163</v>
      </c>
      <c r="T189" s="9">
        <v>0.48347818453766828</v>
      </c>
    </row>
    <row r="190" spans="1:20" x14ac:dyDescent="0.25">
      <c r="A190" s="25">
        <v>44713</v>
      </c>
      <c r="B190" s="2">
        <v>295365</v>
      </c>
      <c r="C190" s="2">
        <v>332933</v>
      </c>
      <c r="D190" s="9">
        <v>0.88716047973616308</v>
      </c>
      <c r="E190" s="10"/>
      <c r="F190" s="2">
        <v>106419</v>
      </c>
      <c r="G190" s="2">
        <v>765469</v>
      </c>
      <c r="H190" s="9">
        <v>0.13902457186378547</v>
      </c>
      <c r="I190" s="10"/>
      <c r="J190" s="2">
        <v>379015</v>
      </c>
      <c r="K190" s="2">
        <v>560145</v>
      </c>
      <c r="L190" s="9">
        <v>0.67663729927072458</v>
      </c>
      <c r="M190" s="10"/>
      <c r="N190" s="2">
        <v>485434</v>
      </c>
      <c r="O190" s="2">
        <v>1325614</v>
      </c>
      <c r="P190" s="9">
        <v>0.36619558936462648</v>
      </c>
      <c r="Q190" s="10"/>
      <c r="R190" s="2">
        <v>780799</v>
      </c>
      <c r="S190" s="2">
        <v>1658547</v>
      </c>
      <c r="T190" s="9">
        <v>0.47077291147010003</v>
      </c>
    </row>
    <row r="191" spans="1:20" x14ac:dyDescent="0.25">
      <c r="A191" s="25">
        <v>44743</v>
      </c>
      <c r="B191" s="2">
        <v>296709</v>
      </c>
      <c r="C191" s="2">
        <v>332884</v>
      </c>
      <c r="D191" s="9">
        <v>0.89132851083260234</v>
      </c>
      <c r="E191" s="10"/>
      <c r="F191" s="2">
        <v>122110</v>
      </c>
      <c r="G191" s="2">
        <v>935921</v>
      </c>
      <c r="H191" s="9">
        <v>0.13047041363533887</v>
      </c>
      <c r="I191" s="10"/>
      <c r="J191" s="2">
        <v>388032</v>
      </c>
      <c r="K191" s="2">
        <v>595055</v>
      </c>
      <c r="L191" s="9">
        <v>0.65209434422028212</v>
      </c>
      <c r="M191" s="10"/>
      <c r="N191" s="2">
        <v>510142</v>
      </c>
      <c r="O191" s="2">
        <v>1530976</v>
      </c>
      <c r="P191" s="9">
        <v>0.33321358401438039</v>
      </c>
      <c r="Q191" s="10"/>
      <c r="R191" s="2">
        <v>806851</v>
      </c>
      <c r="S191" s="2">
        <v>1863860</v>
      </c>
      <c r="T191" s="9">
        <v>0.43289249192535922</v>
      </c>
    </row>
    <row r="192" spans="1:20" x14ac:dyDescent="0.25">
      <c r="A192" s="25">
        <v>44774</v>
      </c>
      <c r="B192" s="2">
        <v>329202</v>
      </c>
      <c r="C192" s="2">
        <v>377461</v>
      </c>
      <c r="D192" s="9">
        <v>0.8721483808923306</v>
      </c>
      <c r="E192" s="10"/>
      <c r="F192" s="2">
        <v>146684</v>
      </c>
      <c r="G192" s="2">
        <v>1160320</v>
      </c>
      <c r="H192" s="9">
        <v>0.12641685052399337</v>
      </c>
      <c r="I192" s="10"/>
      <c r="J192" s="2">
        <v>437339</v>
      </c>
      <c r="K192" s="2">
        <v>686964</v>
      </c>
      <c r="L192" s="9">
        <v>0.63662579116227347</v>
      </c>
      <c r="M192" s="10"/>
      <c r="N192" s="2">
        <v>584023</v>
      </c>
      <c r="O192" s="2">
        <v>1847284</v>
      </c>
      <c r="P192" s="9">
        <v>0.31615225379530165</v>
      </c>
      <c r="Q192" s="10"/>
      <c r="R192" s="2">
        <v>913225</v>
      </c>
      <c r="S192" s="2">
        <v>2224745</v>
      </c>
      <c r="T192" s="9">
        <v>0.41048524662377034</v>
      </c>
    </row>
    <row r="193" spans="1:33" x14ac:dyDescent="0.25">
      <c r="A193" s="25">
        <v>44805</v>
      </c>
      <c r="B193" s="2">
        <v>289957</v>
      </c>
      <c r="C193" s="2">
        <v>339059</v>
      </c>
      <c r="D193" s="9">
        <v>0.85518154657448997</v>
      </c>
      <c r="E193" s="10"/>
      <c r="F193" s="2">
        <v>100615</v>
      </c>
      <c r="G193" s="2">
        <v>896522</v>
      </c>
      <c r="H193" s="9">
        <v>0.11222814387153912</v>
      </c>
      <c r="I193" s="10"/>
      <c r="J193" s="2">
        <v>396240</v>
      </c>
      <c r="K193" s="2">
        <v>624759</v>
      </c>
      <c r="L193" s="9">
        <v>0.63422855853216997</v>
      </c>
      <c r="M193" s="10"/>
      <c r="N193" s="2">
        <v>496855</v>
      </c>
      <c r="O193" s="2">
        <v>1521281</v>
      </c>
      <c r="P193" s="9">
        <v>0.3266030404639248</v>
      </c>
      <c r="Q193" s="10"/>
      <c r="R193" s="2">
        <v>786812</v>
      </c>
      <c r="S193" s="2">
        <v>1860340</v>
      </c>
      <c r="T193" s="9">
        <v>0.42293989270778459</v>
      </c>
    </row>
    <row r="194" spans="1:33" x14ac:dyDescent="0.25">
      <c r="A194" s="25">
        <v>44835</v>
      </c>
      <c r="B194" s="2">
        <v>255103</v>
      </c>
      <c r="C194" s="2">
        <v>298096</v>
      </c>
      <c r="D194" s="9">
        <v>0.85577464977725293</v>
      </c>
      <c r="E194" s="10"/>
      <c r="F194" s="2">
        <v>62703</v>
      </c>
      <c r="G194" s="2">
        <v>622974</v>
      </c>
      <c r="H194" s="9">
        <v>0.10065107051016575</v>
      </c>
      <c r="I194" s="10"/>
      <c r="J194" s="2">
        <v>299227</v>
      </c>
      <c r="K194" s="2">
        <v>479069</v>
      </c>
      <c r="L194" s="9">
        <v>0.62460104911818548</v>
      </c>
      <c r="M194" s="10"/>
      <c r="N194" s="2">
        <v>361930</v>
      </c>
      <c r="O194" s="2">
        <v>1102043</v>
      </c>
      <c r="P194" s="9">
        <v>0.32841731221014064</v>
      </c>
      <c r="Q194" s="10"/>
      <c r="R194" s="2">
        <v>617033</v>
      </c>
      <c r="S194" s="2">
        <v>1400139</v>
      </c>
      <c r="T194" s="9">
        <v>0.44069410251410751</v>
      </c>
    </row>
    <row r="195" spans="1:33" x14ac:dyDescent="0.25">
      <c r="A195" s="25">
        <v>44866</v>
      </c>
      <c r="B195" s="2">
        <v>247055</v>
      </c>
      <c r="C195" s="2">
        <v>272768</v>
      </c>
      <c r="D195" s="9">
        <v>0.90573307719380569</v>
      </c>
      <c r="E195" s="10"/>
      <c r="F195" s="2">
        <v>61693</v>
      </c>
      <c r="G195" s="2">
        <v>649700</v>
      </c>
      <c r="H195" s="9">
        <v>9.495613360012313E-2</v>
      </c>
      <c r="I195" s="10"/>
      <c r="J195" s="2">
        <v>294033</v>
      </c>
      <c r="K195" s="2">
        <v>471056</v>
      </c>
      <c r="L195" s="9">
        <v>0.6241996705274957</v>
      </c>
      <c r="M195" s="10"/>
      <c r="N195" s="2">
        <v>355726</v>
      </c>
      <c r="O195" s="2">
        <v>1120756</v>
      </c>
      <c r="P195" s="9">
        <v>0.31739825617708045</v>
      </c>
      <c r="Q195" s="10"/>
      <c r="R195" s="2">
        <v>602781</v>
      </c>
      <c r="S195" s="2">
        <v>1393524</v>
      </c>
      <c r="T195" s="9">
        <v>0.4325587503336864</v>
      </c>
    </row>
    <row r="196" spans="1:33" x14ac:dyDescent="0.25">
      <c r="A196" s="26">
        <v>44896</v>
      </c>
      <c r="B196" s="12">
        <v>243219</v>
      </c>
      <c r="C196" s="12">
        <v>289783</v>
      </c>
      <c r="D196" s="17">
        <v>0.8393142454871404</v>
      </c>
      <c r="E196" s="18"/>
      <c r="F196" s="12">
        <v>76065</v>
      </c>
      <c r="G196" s="12">
        <v>867505</v>
      </c>
      <c r="H196" s="17">
        <v>8.7682491743563434E-2</v>
      </c>
      <c r="I196" s="18"/>
      <c r="J196" s="12">
        <v>314500</v>
      </c>
      <c r="K196" s="12">
        <v>526338</v>
      </c>
      <c r="L196" s="17">
        <v>0.59752478445409607</v>
      </c>
      <c r="M196" s="18"/>
      <c r="N196" s="12">
        <v>390565</v>
      </c>
      <c r="O196" s="12">
        <v>1393843</v>
      </c>
      <c r="P196" s="17">
        <v>0.28020731172736096</v>
      </c>
      <c r="Q196" s="18"/>
      <c r="R196" s="12">
        <v>633784</v>
      </c>
      <c r="S196" s="12">
        <v>1683626</v>
      </c>
      <c r="T196" s="17">
        <v>0.37643989817215939</v>
      </c>
    </row>
    <row r="197" spans="1:33" x14ac:dyDescent="0.25">
      <c r="A197" s="28">
        <v>44927</v>
      </c>
      <c r="B197" s="29">
        <v>248707</v>
      </c>
      <c r="C197" s="29">
        <v>290829</v>
      </c>
      <c r="D197" s="30">
        <v>0.85516575032063513</v>
      </c>
      <c r="E197" s="31"/>
      <c r="F197" s="29">
        <v>102177</v>
      </c>
      <c r="G197" s="29">
        <v>950498</v>
      </c>
      <c r="H197" s="30">
        <v>0.10749838505709639</v>
      </c>
      <c r="I197" s="31"/>
      <c r="J197" s="29">
        <v>321667</v>
      </c>
      <c r="K197" s="29">
        <v>549020</v>
      </c>
      <c r="L197" s="30">
        <v>0.58589304579068158</v>
      </c>
      <c r="M197" s="31"/>
      <c r="N197" s="29">
        <v>423844</v>
      </c>
      <c r="O197" s="29">
        <v>1499518</v>
      </c>
      <c r="P197" s="30">
        <v>0.28265349265563999</v>
      </c>
      <c r="Q197" s="31"/>
      <c r="R197" s="29">
        <v>672551</v>
      </c>
      <c r="S197" s="29">
        <v>1790347</v>
      </c>
      <c r="T197" s="30">
        <v>0.37565399333201888</v>
      </c>
    </row>
    <row r="198" spans="1:33" x14ac:dyDescent="0.25">
      <c r="A198" s="28">
        <v>44958</v>
      </c>
      <c r="B198" s="29">
        <v>222964</v>
      </c>
      <c r="C198" s="29">
        <v>247498</v>
      </c>
      <c r="D198" s="30">
        <v>0.90087192623778778</v>
      </c>
      <c r="E198" s="31"/>
      <c r="F198" s="29">
        <v>121116</v>
      </c>
      <c r="G198" s="29">
        <v>808547</v>
      </c>
      <c r="H198" s="30">
        <v>0.14979463160459441</v>
      </c>
      <c r="I198" s="31"/>
      <c r="J198" s="29">
        <v>314980</v>
      </c>
      <c r="K198" s="29">
        <v>508088</v>
      </c>
      <c r="L198" s="30">
        <v>0.61993198028687946</v>
      </c>
      <c r="M198" s="31"/>
      <c r="N198" s="29">
        <v>436096</v>
      </c>
      <c r="O198" s="29">
        <v>1316635</v>
      </c>
      <c r="P198" s="30">
        <v>0.33122011795220391</v>
      </c>
      <c r="Q198" s="31"/>
      <c r="R198" s="29">
        <v>659060</v>
      </c>
      <c r="S198" s="29">
        <v>1564133</v>
      </c>
      <c r="T198" s="30">
        <v>0.42135803029537772</v>
      </c>
    </row>
    <row r="199" spans="1:33" x14ac:dyDescent="0.25">
      <c r="A199" s="28">
        <v>44986</v>
      </c>
      <c r="B199" s="29">
        <v>232234</v>
      </c>
      <c r="C199" s="29">
        <v>259271</v>
      </c>
      <c r="D199" s="30">
        <v>0.89571915100416166</v>
      </c>
      <c r="E199" s="31"/>
      <c r="F199" s="29">
        <v>163018</v>
      </c>
      <c r="G199" s="29">
        <v>781336</v>
      </c>
      <c r="H199" s="30">
        <v>0.20864007290077508</v>
      </c>
      <c r="I199" s="31"/>
      <c r="J199" s="29">
        <v>332708</v>
      </c>
      <c r="K199" s="29">
        <v>514399</v>
      </c>
      <c r="L199" s="30">
        <v>0.64678974881366413</v>
      </c>
      <c r="M199" s="31"/>
      <c r="N199" s="29">
        <v>495726</v>
      </c>
      <c r="O199" s="29">
        <v>1295735</v>
      </c>
      <c r="P199" s="30">
        <v>0.38258285837767753</v>
      </c>
      <c r="Q199" s="31"/>
      <c r="R199" s="29">
        <v>727960</v>
      </c>
      <c r="S199" s="29">
        <v>1555006</v>
      </c>
      <c r="T199" s="30">
        <v>0.46813967277296681</v>
      </c>
    </row>
    <row r="200" spans="1:33" x14ac:dyDescent="0.25">
      <c r="A200" s="28">
        <v>45017</v>
      </c>
      <c r="B200" s="29">
        <v>282752</v>
      </c>
      <c r="C200" s="29">
        <v>315844</v>
      </c>
      <c r="D200" s="30">
        <v>0.89522675751320269</v>
      </c>
      <c r="E200" s="31"/>
      <c r="F200" s="29">
        <v>172554</v>
      </c>
      <c r="G200" s="29">
        <v>713192</v>
      </c>
      <c r="H200" s="30">
        <v>0.24194606781904451</v>
      </c>
      <c r="I200" s="31"/>
      <c r="J200" s="29">
        <v>346416</v>
      </c>
      <c r="K200" s="29">
        <v>502019</v>
      </c>
      <c r="L200" s="30">
        <v>0.69004559588382108</v>
      </c>
      <c r="M200" s="31"/>
      <c r="N200" s="29">
        <v>518970</v>
      </c>
      <c r="O200" s="29">
        <v>1215211</v>
      </c>
      <c r="P200" s="30">
        <v>0.42706163785548351</v>
      </c>
      <c r="Q200" s="31"/>
      <c r="R200" s="29">
        <v>801722</v>
      </c>
      <c r="S200" s="29">
        <v>1531055</v>
      </c>
      <c r="T200" s="30">
        <v>0.52364023500135526</v>
      </c>
    </row>
    <row r="201" spans="1:33" x14ac:dyDescent="0.25">
      <c r="A201" s="28">
        <v>45047</v>
      </c>
      <c r="B201" s="29">
        <v>273641</v>
      </c>
      <c r="C201" s="29">
        <v>300616</v>
      </c>
      <c r="D201" s="30">
        <v>0.91026758389440354</v>
      </c>
      <c r="E201" s="31"/>
      <c r="F201" s="29">
        <v>157083</v>
      </c>
      <c r="G201" s="29">
        <v>604031</v>
      </c>
      <c r="H201" s="30">
        <v>0.26005784471326804</v>
      </c>
      <c r="I201" s="31"/>
      <c r="J201" s="29">
        <v>334287</v>
      </c>
      <c r="K201" s="29">
        <v>468323</v>
      </c>
      <c r="L201" s="30">
        <v>0.71379582040600187</v>
      </c>
      <c r="M201" s="31"/>
      <c r="N201" s="29">
        <v>491370</v>
      </c>
      <c r="O201" s="29">
        <v>1072354</v>
      </c>
      <c r="P201" s="30">
        <v>0.45821622337399776</v>
      </c>
      <c r="Q201" s="31"/>
      <c r="R201" s="29">
        <v>765011</v>
      </c>
      <c r="S201" s="29">
        <v>1372970</v>
      </c>
      <c r="T201" s="30">
        <v>0.55719425770410136</v>
      </c>
    </row>
    <row r="202" spans="1:33" x14ac:dyDescent="0.25">
      <c r="A202" s="28">
        <v>45078</v>
      </c>
      <c r="B202" s="29">
        <v>397955</v>
      </c>
      <c r="C202" s="29">
        <v>433872</v>
      </c>
      <c r="D202" s="30">
        <v>0.91721752037467275</v>
      </c>
      <c r="E202" s="31"/>
      <c r="F202" s="29">
        <v>186810</v>
      </c>
      <c r="G202" s="29">
        <v>682613</v>
      </c>
      <c r="H202" s="30">
        <v>0.27366897495359743</v>
      </c>
      <c r="I202" s="31"/>
      <c r="J202" s="29">
        <v>383342</v>
      </c>
      <c r="K202" s="29">
        <v>529307</v>
      </c>
      <c r="L202" s="30">
        <v>0.72423376225895364</v>
      </c>
      <c r="M202" s="31"/>
      <c r="N202" s="29">
        <v>570152</v>
      </c>
      <c r="O202" s="29">
        <v>1211920</v>
      </c>
      <c r="P202" s="30">
        <v>0.47045349528021652</v>
      </c>
      <c r="Q202" s="31"/>
      <c r="R202" s="29">
        <v>968107</v>
      </c>
      <c r="S202" s="29">
        <v>1645792</v>
      </c>
      <c r="T202" s="30">
        <v>0.58823168419824623</v>
      </c>
    </row>
    <row r="203" spans="1:33" x14ac:dyDescent="0.25">
      <c r="A203" s="28">
        <v>45108</v>
      </c>
      <c r="B203" s="2">
        <v>172303</v>
      </c>
      <c r="C203" s="2">
        <v>219457</v>
      </c>
      <c r="D203" s="9">
        <v>0.78513330629690559</v>
      </c>
      <c r="E203" s="10"/>
      <c r="F203" s="2">
        <v>266080</v>
      </c>
      <c r="G203" s="2">
        <v>961150</v>
      </c>
      <c r="H203" s="9">
        <v>0.27683504135670811</v>
      </c>
      <c r="I203" s="10"/>
      <c r="J203" s="2">
        <v>426383</v>
      </c>
      <c r="K203" s="2">
        <v>588518</v>
      </c>
      <c r="L203" s="9">
        <v>0.72450290390438354</v>
      </c>
      <c r="M203" s="10"/>
      <c r="N203" s="2">
        <v>692463</v>
      </c>
      <c r="O203" s="2">
        <v>1549668</v>
      </c>
      <c r="P203" s="9">
        <v>0.44684603411827567</v>
      </c>
      <c r="Q203" s="10"/>
      <c r="R203" s="2">
        <v>864766</v>
      </c>
      <c r="S203" s="2">
        <v>1769125</v>
      </c>
      <c r="T203" s="9">
        <v>0.48881000494594784</v>
      </c>
    </row>
    <row r="204" spans="1:33" x14ac:dyDescent="0.25">
      <c r="A204" s="28">
        <v>45139</v>
      </c>
      <c r="B204" s="6">
        <v>301427</v>
      </c>
      <c r="C204" s="6">
        <v>340478</v>
      </c>
      <c r="D204" s="3">
        <v>0.88530536481064859</v>
      </c>
      <c r="F204" s="6">
        <v>275930</v>
      </c>
      <c r="G204" s="6">
        <v>1001255</v>
      </c>
      <c r="H204" s="9">
        <v>0.2755841419019131</v>
      </c>
      <c r="J204" s="6">
        <v>465169</v>
      </c>
      <c r="K204" s="6">
        <v>638150</v>
      </c>
      <c r="L204" s="9">
        <v>0.72893363629240771</v>
      </c>
      <c r="N204" s="6">
        <v>741099</v>
      </c>
      <c r="O204" s="6">
        <v>1639405</v>
      </c>
      <c r="P204" s="9">
        <v>0.45205364141258564</v>
      </c>
      <c r="R204" s="6">
        <v>1042526</v>
      </c>
      <c r="S204" s="6">
        <v>1979883</v>
      </c>
      <c r="T204" s="9">
        <v>0.52655939770178339</v>
      </c>
    </row>
    <row r="205" spans="1:33" x14ac:dyDescent="0.25">
      <c r="A205" s="28">
        <v>45170</v>
      </c>
      <c r="B205" s="6">
        <v>278230</v>
      </c>
      <c r="C205" s="6">
        <v>307659</v>
      </c>
      <c r="D205" s="3">
        <v>0.9043453953890509</v>
      </c>
      <c r="F205" s="6">
        <v>244240</v>
      </c>
      <c r="G205" s="6">
        <v>878152</v>
      </c>
      <c r="H205" s="9">
        <v>0.27812952655121209</v>
      </c>
      <c r="J205" s="6">
        <v>444538</v>
      </c>
      <c r="K205" s="6">
        <v>602422</v>
      </c>
      <c r="L205" s="9">
        <v>0.7379179379239138</v>
      </c>
      <c r="N205" s="6">
        <v>688778</v>
      </c>
      <c r="O205" s="6">
        <v>1480574</v>
      </c>
      <c r="P205" s="9">
        <v>0.46521011445560978</v>
      </c>
      <c r="R205" s="6">
        <v>967008</v>
      </c>
      <c r="S205" s="6">
        <v>1788233</v>
      </c>
      <c r="T205" s="9">
        <v>0.54076174637197727</v>
      </c>
      <c r="Y205" s="28"/>
      <c r="Z205" s="28"/>
      <c r="AA205" s="28"/>
      <c r="AB205" s="28"/>
      <c r="AC205" s="28"/>
      <c r="AD205" s="28"/>
      <c r="AE205" s="28"/>
      <c r="AF205" s="28"/>
      <c r="AG205" s="28"/>
    </row>
    <row r="206" spans="1:33" x14ac:dyDescent="0.25">
      <c r="A206" s="28">
        <v>45200</v>
      </c>
      <c r="B206" s="6">
        <v>258028</v>
      </c>
      <c r="C206" s="6">
        <v>299308</v>
      </c>
      <c r="D206" s="3">
        <v>0.86208186884413385</v>
      </c>
      <c r="F206" s="6">
        <v>180952</v>
      </c>
      <c r="G206" s="6">
        <v>656090</v>
      </c>
      <c r="H206" s="9">
        <v>0.27580362450273588</v>
      </c>
      <c r="J206" s="6">
        <v>381966</v>
      </c>
      <c r="K206" s="6">
        <v>511002</v>
      </c>
      <c r="L206" s="9">
        <v>0.7474843542686721</v>
      </c>
      <c r="N206" s="6">
        <v>562918</v>
      </c>
      <c r="O206" s="6">
        <v>1167092</v>
      </c>
      <c r="P206" s="9">
        <v>0.48232530083318198</v>
      </c>
      <c r="R206" s="6">
        <v>820946</v>
      </c>
      <c r="S206" s="6">
        <v>1466400</v>
      </c>
      <c r="T206" s="9">
        <v>0.55983769776322967</v>
      </c>
    </row>
    <row r="207" spans="1:33" x14ac:dyDescent="0.25">
      <c r="A207" s="28">
        <v>45231</v>
      </c>
      <c r="B207" s="6">
        <v>238630</v>
      </c>
      <c r="C207" s="6">
        <v>254283</v>
      </c>
      <c r="D207" s="3">
        <v>0.93844260135360991</v>
      </c>
      <c r="F207" s="6">
        <v>188792</v>
      </c>
      <c r="G207" s="6">
        <v>678288</v>
      </c>
      <c r="H207" s="9">
        <v>0.27833604604533768</v>
      </c>
      <c r="J207" s="6">
        <v>367208</v>
      </c>
      <c r="K207" s="6">
        <v>493333</v>
      </c>
      <c r="L207" s="9">
        <v>0.74434104347367802</v>
      </c>
      <c r="N207" s="6">
        <v>556000</v>
      </c>
      <c r="O207" s="6">
        <v>1171621</v>
      </c>
      <c r="P207" s="9">
        <v>0.4745561918060533</v>
      </c>
      <c r="R207" s="6">
        <v>794630</v>
      </c>
      <c r="S207" s="6">
        <v>1425904</v>
      </c>
      <c r="T207" s="9">
        <v>0.55728155612159025</v>
      </c>
    </row>
    <row r="208" spans="1:33" x14ac:dyDescent="0.25">
      <c r="A208" s="33">
        <v>45261</v>
      </c>
      <c r="B208" s="16">
        <v>215752</v>
      </c>
      <c r="C208" s="16">
        <v>243109</v>
      </c>
      <c r="D208" s="13">
        <v>0.8874702294032718</v>
      </c>
      <c r="E208" s="14"/>
      <c r="F208" s="16">
        <v>235436</v>
      </c>
      <c r="G208" s="16">
        <v>843307</v>
      </c>
      <c r="H208" s="17">
        <v>0.27918184006536173</v>
      </c>
      <c r="I208" s="14"/>
      <c r="J208" s="16">
        <v>390604</v>
      </c>
      <c r="K208" s="16">
        <v>542313</v>
      </c>
      <c r="L208" s="17">
        <v>0.72025564572488576</v>
      </c>
      <c r="M208" s="14"/>
      <c r="N208" s="16">
        <v>626040</v>
      </c>
      <c r="O208" s="16">
        <v>1385620</v>
      </c>
      <c r="P208" s="17">
        <v>0.45181218515899019</v>
      </c>
      <c r="Q208" s="14"/>
      <c r="R208" s="16">
        <v>841792</v>
      </c>
      <c r="S208" s="16">
        <v>1628729</v>
      </c>
      <c r="T208" s="17">
        <v>0.51683981804216661</v>
      </c>
    </row>
    <row r="209" spans="1:20" x14ac:dyDescent="0.25">
      <c r="A209" s="28">
        <v>45292</v>
      </c>
      <c r="B209" s="6">
        <v>244865</v>
      </c>
      <c r="C209" s="6">
        <v>262777</v>
      </c>
      <c r="D209" s="3">
        <v>0.9318357390486991</v>
      </c>
      <c r="F209" s="6">
        <v>265649</v>
      </c>
      <c r="G209" s="6">
        <v>953973</v>
      </c>
      <c r="H209" s="9">
        <v>0.27846595239068611</v>
      </c>
      <c r="J209" s="6">
        <v>419334</v>
      </c>
      <c r="K209" s="6">
        <v>562868</v>
      </c>
      <c r="L209" s="9">
        <v>0.74499527420283262</v>
      </c>
      <c r="N209" s="6">
        <v>684983</v>
      </c>
      <c r="O209" s="6">
        <v>1516841</v>
      </c>
      <c r="P209" s="9">
        <v>0.45158523536745115</v>
      </c>
      <c r="R209" s="6">
        <v>929848</v>
      </c>
      <c r="S209" s="6">
        <v>1779618</v>
      </c>
      <c r="T209" s="9">
        <v>0.52249864858638206</v>
      </c>
    </row>
    <row r="210" spans="1:20" x14ac:dyDescent="0.25">
      <c r="A210" s="28">
        <v>45323</v>
      </c>
      <c r="B210" s="6">
        <v>273688</v>
      </c>
      <c r="C210" s="6">
        <v>290753</v>
      </c>
      <c r="D210" s="3">
        <v>0.94130757034321233</v>
      </c>
      <c r="F210" s="6">
        <v>248598</v>
      </c>
      <c r="G210" s="6">
        <v>893444</v>
      </c>
      <c r="H210" s="9">
        <v>0.27824687389472647</v>
      </c>
      <c r="J210" s="6">
        <v>431487</v>
      </c>
      <c r="K210" s="6">
        <v>582022</v>
      </c>
      <c r="L210" s="9">
        <v>0.74135857407451955</v>
      </c>
      <c r="N210" s="6">
        <v>680085</v>
      </c>
      <c r="O210" s="6">
        <v>1475466</v>
      </c>
      <c r="P210" s="9">
        <v>0.46092895397115219</v>
      </c>
      <c r="R210" s="6">
        <v>953773</v>
      </c>
      <c r="S210" s="6">
        <v>1766219</v>
      </c>
      <c r="T210" s="9">
        <v>0.54000834551094745</v>
      </c>
    </row>
  </sheetData>
  <mergeCells count="5">
    <mergeCell ref="R1:T1"/>
    <mergeCell ref="B1:D1"/>
    <mergeCell ref="F1:H1"/>
    <mergeCell ref="J1:L1"/>
    <mergeCell ref="N1:P1"/>
  </mergeCells>
  <phoneticPr fontId="1" type="noConversion"/>
  <printOptions horizontalCentered="1"/>
  <pageMargins left="0.5" right="0.5" top="1" bottom="0.5" header="0.5" footer="0.5"/>
  <pageSetup scale="32" orientation="landscape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Northeast Utilities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fowlejs</dc:creator>
  <cp:lastModifiedBy>Simpson, Marc E</cp:lastModifiedBy>
  <cp:lastPrinted>2014-08-08T14:05:50Z</cp:lastPrinted>
  <dcterms:created xsi:type="dcterms:W3CDTF">2007-11-26T19:24:31Z</dcterms:created>
  <dcterms:modified xsi:type="dcterms:W3CDTF">2024-03-20T13:56:50Z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{A1A9D2D0-6746-43F8-8C23-C914E659578C}</vt:lpwstr>
  </property>
</Properties>
</file>