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LP\2022 Solicitation\10_18_2022\Web Postings\"/>
    </mc:Choice>
  </mc:AlternateContent>
  <xr:revisionPtr revIDLastSave="0" documentId="13_ncr:1_{624AD532-639F-406B-BA17-A4AFDCB3FE7A}" xr6:coauthVersionLast="46" xr6:coauthVersionMax="46" xr10:uidLastSave="{00000000-0000-0000-0000-000000000000}"/>
  <bookViews>
    <workbookView xWindow="-120" yWindow="-120" windowWidth="29040" windowHeight="15840" tabRatio="612" firstSheet="3" activeTab="13" xr2:uid="{00000000-000D-0000-FFFF-FFFF00000000}"/>
  </bookViews>
  <sheets>
    <sheet name="Calc" sheetId="1" state="hidden" r:id="rId1"/>
    <sheet name="SS 1H2020" sheetId="37" state="hidden" r:id="rId2"/>
    <sheet name="SS 2H 2021" sheetId="45" state="hidden" r:id="rId3"/>
    <sheet name="SS 1H 2022" sheetId="48" r:id="rId4"/>
    <sheet name="LRS  1Q2020" sheetId="36" state="hidden" r:id="rId5"/>
    <sheet name="LRS  2Q2020" sheetId="38" state="hidden" r:id="rId6"/>
    <sheet name="LRS  3Q2020" sheetId="39" state="hidden" r:id="rId7"/>
    <sheet name="SS 2H 2022" sheetId="52" r:id="rId8"/>
    <sheet name="LRS 3Q 2021" sheetId="46" state="hidden" r:id="rId9"/>
    <sheet name="LRS 4Q 2021" sheetId="47" r:id="rId10"/>
    <sheet name="LRS 1Q 2022" sheetId="49" r:id="rId11"/>
    <sheet name="LRS 2Q 2022" sheetId="50" r:id="rId12"/>
    <sheet name="LRS 3Q 2022" sheetId="51" r:id="rId13"/>
    <sheet name="LRS 4Q 2022" sheetId="53" r:id="rId14"/>
  </sheets>
  <externalReferences>
    <externalReference r:id="rId15"/>
  </externalReferences>
  <definedNames>
    <definedName name="__123Graph_A" hidden="1">[1]Annual!$O$12:$O$18</definedName>
    <definedName name="__123Graph_B" hidden="1">[1]Annual!$O$46:$O$52</definedName>
    <definedName name="__123Graph_D" hidden="1">[1]Annual!$O$80:$O$86</definedName>
    <definedName name="__123Graph_X" hidden="1">[1]Annual!$C$80:$C$86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" hidden="1">#REF!</definedName>
    <definedName name="_Fill" hidden="1">#REF!</definedName>
    <definedName name="_xlnm.Print_Area" localSheetId="4">'LRS  1Q2020'!$B$1:$E$162</definedName>
    <definedName name="_xlnm.Print_Area" localSheetId="5">'LRS  2Q2020'!$B$1:$E$162</definedName>
    <definedName name="_xlnm.Print_Area" localSheetId="6">'LRS  3Q2020'!$B$1:$E$162</definedName>
    <definedName name="_xlnm.Print_Area" localSheetId="1">'SS 1H2020'!$B$1:$E$29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" l="1"/>
  <c r="E68" i="1"/>
  <c r="E69" i="1"/>
  <c r="E71" i="1"/>
  <c r="E72" i="1"/>
  <c r="E73" i="1"/>
  <c r="E74" i="1"/>
  <c r="E75" i="1"/>
  <c r="E76" i="1"/>
  <c r="E78" i="1"/>
  <c r="E79" i="1"/>
  <c r="E80" i="1"/>
  <c r="E81" i="1"/>
  <c r="E82" i="1"/>
  <c r="E83" i="1"/>
  <c r="E86" i="1"/>
  <c r="E87" i="1"/>
  <c r="E88" i="1"/>
  <c r="E89" i="1"/>
  <c r="E90" i="1"/>
  <c r="E91" i="1"/>
  <c r="E93" i="1"/>
  <c r="E94" i="1"/>
  <c r="E95" i="1"/>
  <c r="E96" i="1"/>
  <c r="E97" i="1"/>
  <c r="E98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52" i="1"/>
  <c r="E54" i="1"/>
  <c r="E55" i="1"/>
  <c r="E56" i="1"/>
  <c r="E57" i="1"/>
  <c r="E58" i="1"/>
  <c r="E59" i="1"/>
  <c r="E61" i="1"/>
  <c r="E62" i="1"/>
  <c r="E63" i="1"/>
  <c r="E64" i="1"/>
  <c r="E65" i="1"/>
  <c r="E51" i="1"/>
  <c r="E35" i="1"/>
  <c r="E49" i="1"/>
  <c r="E48" i="1"/>
  <c r="E47" i="1"/>
  <c r="E46" i="1"/>
  <c r="E45" i="1"/>
  <c r="E44" i="1"/>
  <c r="E42" i="1"/>
  <c r="E41" i="1"/>
  <c r="E40" i="1"/>
  <c r="E39" i="1"/>
  <c r="E38" i="1"/>
  <c r="E37" i="1"/>
  <c r="E34" i="1"/>
  <c r="E7" i="1"/>
  <c r="E6" i="1"/>
  <c r="E4" i="1"/>
  <c r="E3" i="1"/>
  <c r="E23" i="1"/>
  <c r="E22" i="1"/>
  <c r="E12" i="1"/>
  <c r="E13" i="1"/>
  <c r="E14" i="1"/>
  <c r="E15" i="1"/>
  <c r="E16" i="1"/>
  <c r="E17" i="1"/>
  <c r="E19" i="1"/>
  <c r="E20" i="1"/>
  <c r="E21" i="1"/>
  <c r="E25" i="1"/>
  <c r="E26" i="1"/>
  <c r="E27" i="1"/>
  <c r="E28" i="1"/>
  <c r="E29" i="1"/>
  <c r="E30" i="1"/>
  <c r="E31" i="1"/>
  <c r="E8" i="1"/>
  <c r="E10" i="1"/>
</calcChain>
</file>

<file path=xl/sharedStrings.xml><?xml version="1.0" encoding="utf-8"?>
<sst xmlns="http://schemas.openxmlformats.org/spreadsheetml/2006/main" count="628" uniqueCount="155">
  <si>
    <t>Rate 1</t>
  </si>
  <si>
    <t>Rate 5</t>
  </si>
  <si>
    <t>Rate 30</t>
  </si>
  <si>
    <t>Rate 35</t>
  </si>
  <si>
    <t>Rate 18</t>
  </si>
  <si>
    <t>Rate 29</t>
  </si>
  <si>
    <t>Rate 40</t>
  </si>
  <si>
    <t>Rate 41</t>
  </si>
  <si>
    <t>Rate 55</t>
  </si>
  <si>
    <t>Rate/Description</t>
  </si>
  <si>
    <t>GSC</t>
  </si>
  <si>
    <t>FMCC Gen</t>
  </si>
  <si>
    <t>EAC</t>
  </si>
  <si>
    <t>Total</t>
  </si>
  <si>
    <t>($/kWh)</t>
  </si>
  <si>
    <t>(c/kWh)</t>
  </si>
  <si>
    <t>Rate 21</t>
  </si>
  <si>
    <t xml:space="preserve">  Rate 21 (less than 500 kW)</t>
  </si>
  <si>
    <t xml:space="preserve">  Rate 21 (greater than or equal to 500 kW)</t>
  </si>
  <si>
    <t>Rate 27</t>
  </si>
  <si>
    <t>Rate 39</t>
  </si>
  <si>
    <t>Rate 7</t>
  </si>
  <si>
    <t xml:space="preserve">     Rate 7 On-peak</t>
  </si>
  <si>
    <t xml:space="preserve">     Rate 7 Off-peak</t>
  </si>
  <si>
    <t xml:space="preserve">     Rate 27 On-peak</t>
  </si>
  <si>
    <t xml:space="preserve">     Rate 27 Off-peak</t>
  </si>
  <si>
    <t xml:space="preserve">  Rate 41 (less than 500 kW)</t>
  </si>
  <si>
    <t xml:space="preserve">     Rate 41 On-peak</t>
  </si>
  <si>
    <t xml:space="preserve">     Rate 41 Off-peak</t>
  </si>
  <si>
    <t xml:space="preserve">  Rate 41 (On-peak, greater than or equal to 500 kW)</t>
  </si>
  <si>
    <t xml:space="preserve">  Rate 41 (Off-peak, greater than or equal to 500 kW)</t>
  </si>
  <si>
    <t xml:space="preserve">  Rate 55 On-peak</t>
  </si>
  <si>
    <t xml:space="preserve">  Rate 55 Off-peak</t>
  </si>
  <si>
    <t xml:space="preserve">  Rate 55 (On-peak, greater than or equal to 500 kW)</t>
  </si>
  <si>
    <t xml:space="preserve">  Rate 55 (Off-peak, greater than or equal to 500 kW)</t>
  </si>
  <si>
    <t>Rate 56</t>
  </si>
  <si>
    <t xml:space="preserve">  Rate 56 On-peak</t>
  </si>
  <si>
    <t xml:space="preserve">  Rate 56 Off-peak</t>
  </si>
  <si>
    <t xml:space="preserve">  Rate 56 (On-peak, greater than or equal to 500 kW)</t>
  </si>
  <si>
    <t xml:space="preserve">  Rate 56 (Off-peak, greater than or equal to 500 kW)</t>
  </si>
  <si>
    <t>Rate 57</t>
  </si>
  <si>
    <t xml:space="preserve">  Rate 57 On-peak</t>
  </si>
  <si>
    <t xml:space="preserve">  Rate 57 Off-peak</t>
  </si>
  <si>
    <t>Rate 58</t>
  </si>
  <si>
    <t xml:space="preserve">  Rate 58 On-peak</t>
  </si>
  <si>
    <t xml:space="preserve">  Rate 58 Off-peak</t>
  </si>
  <si>
    <t>COMBINE!!</t>
  </si>
  <si>
    <t xml:space="preserve">     Rate 21  July</t>
  </si>
  <si>
    <t xml:space="preserve">     Rate 21  August</t>
  </si>
  <si>
    <t xml:space="preserve">     Rate 21  September</t>
  </si>
  <si>
    <t xml:space="preserve">     Rate 21  October</t>
  </si>
  <si>
    <t xml:space="preserve">     Rate 21  November</t>
  </si>
  <si>
    <t xml:space="preserve">     Rate 21  December</t>
  </si>
  <si>
    <t xml:space="preserve">     Rate 39 July</t>
  </si>
  <si>
    <t xml:space="preserve">     Rate 39 August</t>
  </si>
  <si>
    <t xml:space="preserve">     Rate 39 September</t>
  </si>
  <si>
    <t xml:space="preserve">     Rate 39 October</t>
  </si>
  <si>
    <t xml:space="preserve">     Rate 39 November</t>
  </si>
  <si>
    <t xml:space="preserve">     Rate 39 December</t>
  </si>
  <si>
    <t xml:space="preserve">     Rate 41  July</t>
  </si>
  <si>
    <t xml:space="preserve">     Rate 41  August</t>
  </si>
  <si>
    <t xml:space="preserve">     Rate 41  September</t>
  </si>
  <si>
    <t xml:space="preserve">     Rate 41  October</t>
  </si>
  <si>
    <t xml:space="preserve">     Rate 41  November</t>
  </si>
  <si>
    <t xml:space="preserve">     Rate 41  December</t>
  </si>
  <si>
    <t xml:space="preserve">     Rate 55  July</t>
  </si>
  <si>
    <t xml:space="preserve">     Rate 55  August</t>
  </si>
  <si>
    <t xml:space="preserve">     Rate 55  September</t>
  </si>
  <si>
    <t xml:space="preserve">     Rate 55  October</t>
  </si>
  <si>
    <t xml:space="preserve">     Rate 55  November</t>
  </si>
  <si>
    <t xml:space="preserve">     Rate 55  December</t>
  </si>
  <si>
    <t xml:space="preserve">     Rate 56  July</t>
  </si>
  <si>
    <t xml:space="preserve">     Rate 56  August</t>
  </si>
  <si>
    <t xml:space="preserve">     Rate 56  September</t>
  </si>
  <si>
    <t xml:space="preserve">     Rate 56  October</t>
  </si>
  <si>
    <t xml:space="preserve">     Rate 56  November</t>
  </si>
  <si>
    <t xml:space="preserve">     Rate 56  December</t>
  </si>
  <si>
    <t xml:space="preserve">     Rate 57  July</t>
  </si>
  <si>
    <t xml:space="preserve">     Rate 57 August</t>
  </si>
  <si>
    <t xml:space="preserve">     Rate 57  September</t>
  </si>
  <si>
    <t xml:space="preserve">     Rate 57  October</t>
  </si>
  <si>
    <t xml:space="preserve">     Rate 57  November</t>
  </si>
  <si>
    <t xml:space="preserve">     Rate 57  December</t>
  </si>
  <si>
    <t xml:space="preserve">     Rate 58  July</t>
  </si>
  <si>
    <t xml:space="preserve">     Rate 58  August</t>
  </si>
  <si>
    <t xml:space="preserve">     Rate 58  September</t>
  </si>
  <si>
    <t xml:space="preserve">     Rate 58  October</t>
  </si>
  <si>
    <t xml:space="preserve">     Rate 58  November</t>
  </si>
  <si>
    <t xml:space="preserve">     Rate 58  December</t>
  </si>
  <si>
    <t>Last Resort Service (¢/kWh)</t>
  </si>
  <si>
    <t>Total Generation</t>
  </si>
  <si>
    <t>Rate</t>
  </si>
  <si>
    <t>Supply Rate</t>
  </si>
  <si>
    <t xml:space="preserve">  On-peak</t>
  </si>
  <si>
    <t xml:space="preserve">  Off-peak</t>
  </si>
  <si>
    <t>Standard Service (¢/kWh)</t>
  </si>
  <si>
    <t xml:space="preserve">    On-Peak</t>
  </si>
  <si>
    <t xml:space="preserve">    Off-Peak</t>
  </si>
  <si>
    <t>CL&amp;P Standard Service Generation Rates</t>
  </si>
  <si>
    <t>CL&amp;P Last Resort Service Generation Rates</t>
  </si>
  <si>
    <t>BFMCC*</t>
  </si>
  <si>
    <t>*Bypassable Federally Mandated Congestion Charge</t>
  </si>
  <si>
    <t xml:space="preserve">Rates 41, 55 &amp; 56 </t>
  </si>
  <si>
    <t>(greater than or equal to 500 kW)</t>
  </si>
  <si>
    <t>Rates 57 &amp; 58</t>
  </si>
  <si>
    <t>Rates 1 &amp; 5</t>
  </si>
  <si>
    <t>Rates 18, 29, 30, 35, 40 &amp; 115</t>
  </si>
  <si>
    <t>Rates 27 &amp; 37</t>
  </si>
  <si>
    <t>Rates 41, 55 &amp; 56 (less than 500 kW)</t>
  </si>
  <si>
    <t>Rates 116 &amp; 117</t>
  </si>
  <si>
    <t>Rate 119</t>
  </si>
  <si>
    <t>(January through June 2020)</t>
  </si>
  <si>
    <t>(January through March 2020)</t>
  </si>
  <si>
    <t>January 2020</t>
  </si>
  <si>
    <t>February 2020</t>
  </si>
  <si>
    <t>March 2020</t>
  </si>
  <si>
    <t>(April through June 2020)</t>
  </si>
  <si>
    <t>April 2020</t>
  </si>
  <si>
    <t>May 2020</t>
  </si>
  <si>
    <t>June 2020</t>
  </si>
  <si>
    <t>(July through September 2020)</t>
  </si>
  <si>
    <t>FMCC-Generation</t>
  </si>
  <si>
    <t>July 2020</t>
  </si>
  <si>
    <t>August 2020</t>
  </si>
  <si>
    <t>September 2020</t>
  </si>
  <si>
    <t>(A)</t>
  </si>
  <si>
    <t>(B)</t>
  </si>
  <si>
    <t>C = A + B</t>
  </si>
  <si>
    <t>(July Through September 2021)</t>
  </si>
  <si>
    <t>July 2021</t>
  </si>
  <si>
    <t>August 2021</t>
  </si>
  <si>
    <t>September 2021</t>
  </si>
  <si>
    <t>October 2021</t>
  </si>
  <si>
    <t>November 2021</t>
  </si>
  <si>
    <t>December 2021</t>
  </si>
  <si>
    <t>(October Through December 2021)</t>
  </si>
  <si>
    <t>(January through June 2022)</t>
  </si>
  <si>
    <t>(July through December 2021)</t>
  </si>
  <si>
    <t>January 2022</t>
  </si>
  <si>
    <t>February 2022</t>
  </si>
  <si>
    <t>March 2022</t>
  </si>
  <si>
    <t>(January Through March 2022)</t>
  </si>
  <si>
    <t>(April Through June 2022)</t>
  </si>
  <si>
    <t>April 2022</t>
  </si>
  <si>
    <t>May 2022</t>
  </si>
  <si>
    <t>June 2022</t>
  </si>
  <si>
    <t>(July through September 2022)</t>
  </si>
  <si>
    <t>July 2022</t>
  </si>
  <si>
    <t>August 2022</t>
  </si>
  <si>
    <t>September 2022</t>
  </si>
  <si>
    <t>(July through December 2022)</t>
  </si>
  <si>
    <t>(October through December 2022)</t>
  </si>
  <si>
    <t>October 2022</t>
  </si>
  <si>
    <t>November 2022</t>
  </si>
  <si>
    <t>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</si>
</sst>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"/>
    <numFmt numFmtId="166" formatCode="0.0000000000"/>
  </numFmts>
  <fonts count="13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i/>
      <sz val="10"/>
      <color indexed="10"/>
      <name val="Arial"/>
      <family val="2"/>
    </font>
    <font>
      <b/>
      <u/>
      <sz val="10"/>
      <name val="Verdana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 applyNumberFormat="0" applyFont="0" applyFill="0" applyBorder="0" applyAlignment="0">
      <protection locked="0"/>
    </xf>
    <xf numFmtId="37" fontId="1" fillId="0" borderId="0" applyFont="0" applyFill="0" applyBorder="0" applyProtection="0">
      <alignment horizontal="center"/>
    </xf>
    <xf numFmtId="17" fontId="6" fillId="0" borderId="0">
      <alignment horizontal="center"/>
    </xf>
    <xf numFmtId="1" fontId="1" fillId="0" borderId="0">
      <alignment horizontal="center"/>
    </xf>
    <xf numFmtId="9" fontId="1" fillId="0" borderId="0" applyFont="0" applyFill="0" applyBorder="0" applyProtection="0">
      <alignment horizontal="center"/>
    </xf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6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14" fontId="5" fillId="0" borderId="0" xfId="0" applyNumberFormat="1" applyFont="1" applyFill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0" xfId="0" applyFont="1" applyBorder="1" applyAlignment="1"/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/>
    </xf>
    <xf numFmtId="0" fontId="4" fillId="0" borderId="0" xfId="0" applyFont="1" applyBorder="1" applyAlignment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7" fillId="0" borderId="0" xfId="0" applyFont="1" applyAlignment="1">
      <alignment horizontal="center"/>
    </xf>
    <xf numFmtId="0" fontId="11" fillId="0" borderId="0" xfId="0" applyFont="1"/>
    <xf numFmtId="49" fontId="2" fillId="0" borderId="0" xfId="0" applyNumberFormat="1" applyFont="1"/>
    <xf numFmtId="0" fontId="2" fillId="0" borderId="0" xfId="0" applyFont="1"/>
    <xf numFmtId="0" fontId="4" fillId="0" borderId="0" xfId="0" applyFont="1"/>
    <xf numFmtId="0" fontId="1" fillId="0" borderId="0" xfId="6"/>
    <xf numFmtId="0" fontId="1" fillId="0" borderId="0" xfId="6" applyFont="1" applyAlignment="1">
      <alignment horizontal="center"/>
    </xf>
    <xf numFmtId="0" fontId="1" fillId="0" borderId="1" xfId="6" applyFont="1" applyBorder="1" applyAlignment="1">
      <alignment horizontal="centerContinuous"/>
    </xf>
    <xf numFmtId="164" fontId="1" fillId="0" borderId="1" xfId="6" applyNumberFormat="1" applyFont="1" applyBorder="1" applyAlignment="1">
      <alignment horizontal="centerContinuous"/>
    </xf>
    <xf numFmtId="164" fontId="1" fillId="0" borderId="0" xfId="6" applyNumberFormat="1" applyFont="1" applyAlignment="1">
      <alignment horizontal="center"/>
    </xf>
    <xf numFmtId="0" fontId="7" fillId="0" borderId="0" xfId="6" applyFont="1" applyAlignment="1">
      <alignment horizontal="center"/>
    </xf>
    <xf numFmtId="164" fontId="7" fillId="0" borderId="0" xfId="6" applyNumberFormat="1" applyFont="1" applyAlignment="1">
      <alignment horizontal="center"/>
    </xf>
    <xf numFmtId="0" fontId="11" fillId="0" borderId="0" xfId="6" applyFont="1"/>
    <xf numFmtId="164" fontId="5" fillId="0" borderId="0" xfId="6" applyNumberFormat="1" applyFont="1" applyAlignment="1">
      <alignment horizontal="center"/>
    </xf>
    <xf numFmtId="49" fontId="2" fillId="0" borderId="0" xfId="6" applyNumberFormat="1" applyFont="1"/>
    <xf numFmtId="49" fontId="2" fillId="0" borderId="0" xfId="6" applyNumberFormat="1" applyFont="1" applyAlignment="1">
      <alignment horizontal="left"/>
    </xf>
    <xf numFmtId="0" fontId="2" fillId="0" borderId="0" xfId="6" applyFont="1"/>
    <xf numFmtId="0" fontId="4" fillId="0" borderId="0" xfId="6" applyFont="1"/>
    <xf numFmtId="0" fontId="5" fillId="0" borderId="0" xfId="6" applyFont="1" applyAlignment="1">
      <alignment horizontal="center"/>
    </xf>
    <xf numFmtId="0" fontId="6" fillId="0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6"/>
    <xf numFmtId="0" fontId="5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1" fillId="0" borderId="0" xfId="6" applyFont="1" applyAlignment="1">
      <alignment horizontal="center"/>
    </xf>
    <xf numFmtId="164" fontId="1" fillId="0" borderId="0" xfId="6" applyNumberFormat="1" applyFont="1" applyAlignment="1">
      <alignment horizontal="center"/>
    </xf>
    <xf numFmtId="164" fontId="7" fillId="0" borderId="0" xfId="6" applyNumberFormat="1" applyFont="1" applyAlignment="1">
      <alignment horizontal="center"/>
    </xf>
    <xf numFmtId="0" fontId="11" fillId="0" borderId="0" xfId="6" applyFont="1"/>
    <xf numFmtId="164" fontId="5" fillId="0" borderId="0" xfId="6" applyNumberFormat="1" applyFont="1" applyAlignment="1">
      <alignment horizontal="center"/>
    </xf>
    <xf numFmtId="49" fontId="2" fillId="0" borderId="0" xfId="6" applyNumberFormat="1" applyFont="1"/>
    <xf numFmtId="49" fontId="2" fillId="0" borderId="0" xfId="6" applyNumberFormat="1" applyFont="1" applyAlignment="1">
      <alignment horizontal="left"/>
    </xf>
    <xf numFmtId="0" fontId="2" fillId="0" borderId="0" xfId="6" applyFont="1"/>
    <xf numFmtId="0" fontId="4" fillId="0" borderId="0" xfId="6" applyFont="1"/>
  </cellXfs>
  <cellStyles count="11">
    <cellStyle name="Adjustable" xfId="1" xr:uid="{00000000-0005-0000-0000-000000000000}"/>
    <cellStyle name="Comma 2" xfId="7" xr:uid="{EFA99BC1-DB75-4F41-BD9C-C28CE9397C92}"/>
    <cellStyle name="Comma(0)" xfId="2" xr:uid="{00000000-0005-0000-0000-000001000000}"/>
    <cellStyle name="Currency 2" xfId="8" xr:uid="{B99D1E56-7ADE-449E-9694-1EC6619C08C3}"/>
    <cellStyle name="Date" xfId="3" xr:uid="{00000000-0005-0000-0000-000002000000}"/>
    <cellStyle name="Normal" xfId="0" builtinId="0"/>
    <cellStyle name="Normal 2" xfId="6" xr:uid="{00000000-0005-0000-0000-000004000000}"/>
    <cellStyle name="Normal 3" xfId="10" xr:uid="{18C675D1-26AE-45CB-B9B7-72208F2C4427}"/>
    <cellStyle name="Normal[0]" xfId="4" xr:uid="{00000000-0005-0000-0000-000005000000}"/>
    <cellStyle name="Percent 2" xfId="9" xr:uid="{2314C8A3-0099-4FAD-82E2-34CD3B654358}"/>
    <cellStyle name="Percent[0]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36B466-84C5-4B43-A205-B042F510643B}"/>
            </a:ext>
          </a:extLst>
        </xdr:cNvPr>
        <xdr:cNvSpPr txBox="1">
          <a:spLocks noChangeArrowheads="1"/>
        </xdr:cNvSpPr>
      </xdr:nvSpPr>
      <xdr:spPr bwMode="auto">
        <a:xfrm>
          <a:off x="1828800" y="168402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5E5F29F-5D99-4ABD-AAA8-3E26C261AF3B}"/>
            </a:ext>
          </a:extLst>
        </xdr:cNvPr>
        <xdr:cNvSpPr txBox="1">
          <a:spLocks noChangeArrowheads="1"/>
        </xdr:cNvSpPr>
      </xdr:nvSpPr>
      <xdr:spPr bwMode="auto">
        <a:xfrm>
          <a:off x="1828800" y="168402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1EE081E-F0CF-46FD-99D0-BA290E4450D0}"/>
            </a:ext>
          </a:extLst>
        </xdr:cNvPr>
        <xdr:cNvSpPr txBox="1">
          <a:spLocks noChangeArrowheads="1"/>
        </xdr:cNvSpPr>
      </xdr:nvSpPr>
      <xdr:spPr bwMode="auto">
        <a:xfrm>
          <a:off x="1828800" y="1651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BUDGET\2005\BUD05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snhdata"/>
      <sheetName val="Streetlighting"/>
      <sheetName val="Monthly Shares"/>
      <sheetName val="Monthly Shares Graphs"/>
      <sheetName val="normal sales comp "/>
      <sheetName val="normal output comp"/>
      <sheetName val="Annual"/>
      <sheetName val="AnnualACT"/>
      <sheetName val="AnnualNORM"/>
      <sheetName val="AnnualNORM (2)"/>
      <sheetName val="AnnualActCal"/>
      <sheetName val="AnnualNORMCal"/>
      <sheetName val="NetAnnualACT"/>
      <sheetName val="NetAnnualNORM"/>
      <sheetName val="Compare"/>
      <sheetName val="Compare Graphs"/>
      <sheetName val="output to sas"/>
      <sheetName val="BUDPEAKS"/>
      <sheetName val="Prelim Budpeaks"/>
      <sheetName val="2004MODEL"/>
      <sheetName val="2004FINAL"/>
      <sheetName val="2004NORMAL"/>
      <sheetName val="2005FINAL"/>
      <sheetName val="2006FINAL"/>
      <sheetName val="2007FINAL"/>
      <sheetName val="2008FINAL"/>
      <sheetName val="2009FINAL"/>
      <sheetName val="2004ModelCal"/>
      <sheetName val="2004Calendar"/>
      <sheetName val="2004NORMALCal"/>
      <sheetName val="2005Calendar"/>
      <sheetName val="2006Calendar"/>
      <sheetName val="2007Calendar"/>
      <sheetName val="2008Calendar"/>
      <sheetName val="2009Calendar"/>
      <sheetName val="AnnualActCal (2)"/>
      <sheetName val="AnnualActCalNet"/>
      <sheetName val="Compare Econ &amp; Alg"/>
      <sheetName val="Compare Models"/>
      <sheetName val="AnnualNORMCalNet"/>
      <sheetName val="Compare Billed &amp; Cal"/>
      <sheetName val="Sales to SAS"/>
      <sheetName val="yoychg"/>
      <sheetName val="sales comp"/>
      <sheetName val="RESTAB"/>
      <sheetName val="RESTAB (2)"/>
      <sheetName val="ELIMS"/>
      <sheetName val="OUTPEAKS"/>
      <sheetName val="Module1"/>
      <sheetName val="2003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O12" t="str">
            <v>.</v>
          </cell>
        </row>
        <row r="13">
          <cell r="O13">
            <v>3.4736329860316939</v>
          </cell>
        </row>
        <row r="14">
          <cell r="O14">
            <v>-0.76700729590115646</v>
          </cell>
        </row>
        <row r="15">
          <cell r="O15">
            <v>6.2031175502844649</v>
          </cell>
        </row>
        <row r="16">
          <cell r="O16">
            <v>-0.54010522298250097</v>
          </cell>
        </row>
        <row r="17">
          <cell r="O17">
            <v>2.7417558901918326</v>
          </cell>
        </row>
        <row r="46">
          <cell r="O46" t="str">
            <v>.</v>
          </cell>
        </row>
        <row r="47">
          <cell r="O47">
            <v>3.3457806330723372</v>
          </cell>
        </row>
        <row r="48">
          <cell r="O48">
            <v>-1.0712713106813765</v>
          </cell>
        </row>
        <row r="49">
          <cell r="O49">
            <v>3.2352624679234721</v>
          </cell>
        </row>
        <row r="50">
          <cell r="O50">
            <v>-7.2280943091318495E-2</v>
          </cell>
        </row>
        <row r="51">
          <cell r="O51">
            <v>1.8813745241869517</v>
          </cell>
        </row>
        <row r="80">
          <cell r="C80">
            <v>1998</v>
          </cell>
          <cell r="O80" t="str">
            <v>.</v>
          </cell>
        </row>
        <row r="81">
          <cell r="C81">
            <v>1999</v>
          </cell>
          <cell r="O81">
            <v>4.0669256799097608</v>
          </cell>
        </row>
        <row r="82">
          <cell r="C82">
            <v>2000</v>
          </cell>
          <cell r="O82">
            <v>0.16559282230383943</v>
          </cell>
        </row>
        <row r="83">
          <cell r="C83">
            <v>2001</v>
          </cell>
          <cell r="O83">
            <v>4.9475487691243991</v>
          </cell>
        </row>
        <row r="84">
          <cell r="C84">
            <v>2002</v>
          </cell>
          <cell r="O84">
            <v>-0.79908348847200772</v>
          </cell>
        </row>
        <row r="85">
          <cell r="C85">
            <v>2003</v>
          </cell>
          <cell r="O85">
            <v>2.9766716710936558</v>
          </cell>
        </row>
        <row r="86">
          <cell r="C86" t="str">
            <v xml:space="preserve">   FORECAST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13"/>
  <sheetViews>
    <sheetView workbookViewId="0">
      <selection activeCell="A19" sqref="A19"/>
    </sheetView>
  </sheetViews>
  <sheetFormatPr defaultRowHeight="12.75" x14ac:dyDescent="0.2"/>
  <cols>
    <col min="1" max="1" width="39.5703125" style="7" customWidth="1"/>
    <col min="2" max="2" width="9.140625" style="3"/>
    <col min="3" max="3" width="10.42578125" customWidth="1"/>
    <col min="5" max="5" width="9.140625" style="2"/>
    <col min="6" max="6" width="10.42578125" customWidth="1"/>
    <col min="7" max="7" width="15" customWidth="1"/>
  </cols>
  <sheetData>
    <row r="1" spans="1:7" x14ac:dyDescent="0.2">
      <c r="A1" s="7" t="s">
        <v>9</v>
      </c>
      <c r="B1" s="13" t="s">
        <v>10</v>
      </c>
      <c r="C1" s="5" t="s">
        <v>11</v>
      </c>
      <c r="D1" s="5" t="s">
        <v>12</v>
      </c>
      <c r="E1" s="6" t="s">
        <v>13</v>
      </c>
    </row>
    <row r="2" spans="1:7" x14ac:dyDescent="0.2">
      <c r="B2" s="12" t="s">
        <v>14</v>
      </c>
      <c r="C2" s="10" t="s">
        <v>14</v>
      </c>
      <c r="D2" s="10" t="s">
        <v>14</v>
      </c>
      <c r="E2" s="11" t="s">
        <v>15</v>
      </c>
    </row>
    <row r="3" spans="1:7" x14ac:dyDescent="0.2">
      <c r="A3" s="9" t="s">
        <v>0</v>
      </c>
      <c r="B3" s="3">
        <v>0.10806</v>
      </c>
      <c r="C3">
        <v>8.0000000000000002E-3</v>
      </c>
      <c r="D3">
        <v>0</v>
      </c>
      <c r="E3" s="2">
        <f>SUM(B3,C3,D3)*100</f>
        <v>11.606</v>
      </c>
      <c r="F3" s="11" t="s">
        <v>15</v>
      </c>
      <c r="G3" t="s">
        <v>46</v>
      </c>
    </row>
    <row r="4" spans="1:7" x14ac:dyDescent="0.2">
      <c r="A4" s="9" t="s">
        <v>1</v>
      </c>
      <c r="B4" s="3">
        <v>0.10806</v>
      </c>
      <c r="C4">
        <v>8.0000000000000002E-3</v>
      </c>
      <c r="D4">
        <v>0</v>
      </c>
      <c r="E4" s="2">
        <f>SUM(B4,C4,D4)*100</f>
        <v>11.606</v>
      </c>
      <c r="F4" s="11" t="s">
        <v>15</v>
      </c>
    </row>
    <row r="5" spans="1:7" x14ac:dyDescent="0.2">
      <c r="A5" s="9" t="s">
        <v>21</v>
      </c>
      <c r="F5" s="1"/>
    </row>
    <row r="6" spans="1:7" x14ac:dyDescent="0.2">
      <c r="A6" s="8" t="s">
        <v>22</v>
      </c>
      <c r="B6" s="3">
        <v>0.12071</v>
      </c>
      <c r="C6">
        <v>8.0000000000000002E-3</v>
      </c>
      <c r="D6">
        <v>0</v>
      </c>
      <c r="E6" s="2">
        <f>SUM(B6,C6,D6)*100</f>
        <v>12.870999999999999</v>
      </c>
      <c r="F6" s="11" t="s">
        <v>15</v>
      </c>
    </row>
    <row r="7" spans="1:7" x14ac:dyDescent="0.2">
      <c r="A7" s="8" t="s">
        <v>23</v>
      </c>
      <c r="B7" s="3">
        <v>9.5589999999999994E-2</v>
      </c>
      <c r="C7">
        <v>8.0000000000000002E-3</v>
      </c>
      <c r="D7">
        <v>0</v>
      </c>
      <c r="E7" s="2">
        <f>SUM(B7,C7,D7)*100</f>
        <v>10.358999999999998</v>
      </c>
      <c r="F7" s="11" t="s">
        <v>15</v>
      </c>
    </row>
    <row r="8" spans="1:7" x14ac:dyDescent="0.2">
      <c r="A8" s="9" t="s">
        <v>4</v>
      </c>
      <c r="B8" s="3">
        <v>0.10757</v>
      </c>
      <c r="C8">
        <v>8.0000000000000002E-3</v>
      </c>
      <c r="D8">
        <v>0</v>
      </c>
      <c r="E8" s="2">
        <f>SUM(B8,C8,D8)*100</f>
        <v>11.557</v>
      </c>
      <c r="F8" s="11" t="s">
        <v>15</v>
      </c>
    </row>
    <row r="9" spans="1:7" x14ac:dyDescent="0.2">
      <c r="A9" s="9" t="s">
        <v>16</v>
      </c>
    </row>
    <row r="10" spans="1:7" x14ac:dyDescent="0.2">
      <c r="A10" s="8" t="s">
        <v>17</v>
      </c>
      <c r="B10" s="3">
        <v>0.11022999999999999</v>
      </c>
      <c r="C10">
        <v>8.0000000000000002E-3</v>
      </c>
      <c r="D10">
        <v>0</v>
      </c>
      <c r="E10" s="2">
        <f>SUM(B10,C10,D10)*100</f>
        <v>11.823</v>
      </c>
      <c r="F10" s="11" t="s">
        <v>15</v>
      </c>
    </row>
    <row r="11" spans="1:7" x14ac:dyDescent="0.2">
      <c r="A11" s="8" t="s">
        <v>18</v>
      </c>
    </row>
    <row r="12" spans="1:7" x14ac:dyDescent="0.2">
      <c r="A12" s="8" t="s">
        <v>47</v>
      </c>
      <c r="B12" s="3">
        <v>0.11940000000000001</v>
      </c>
      <c r="C12">
        <v>8.0000000000000002E-3</v>
      </c>
      <c r="D12">
        <v>0</v>
      </c>
      <c r="E12" s="2">
        <f t="shared" ref="E12:E17" si="0">SUM(B12,C12,D12)*100</f>
        <v>12.740000000000002</v>
      </c>
      <c r="F12" s="11" t="s">
        <v>15</v>
      </c>
    </row>
    <row r="13" spans="1:7" x14ac:dyDescent="0.2">
      <c r="A13" s="8" t="s">
        <v>48</v>
      </c>
      <c r="B13" s="3">
        <v>0.12213</v>
      </c>
      <c r="C13">
        <v>8.0000000000000002E-3</v>
      </c>
      <c r="D13">
        <v>0</v>
      </c>
      <c r="E13" s="2">
        <f t="shared" si="0"/>
        <v>13.013</v>
      </c>
      <c r="F13" s="11" t="s">
        <v>15</v>
      </c>
    </row>
    <row r="14" spans="1:7" x14ac:dyDescent="0.2">
      <c r="A14" s="8" t="s">
        <v>49</v>
      </c>
      <c r="B14" s="3">
        <v>0.10757</v>
      </c>
      <c r="C14">
        <v>8.0000000000000002E-3</v>
      </c>
      <c r="D14">
        <v>0</v>
      </c>
      <c r="E14" s="2">
        <f t="shared" si="0"/>
        <v>11.557</v>
      </c>
      <c r="F14" s="11" t="s">
        <v>15</v>
      </c>
    </row>
    <row r="15" spans="1:7" x14ac:dyDescent="0.2">
      <c r="A15" s="8" t="s">
        <v>50</v>
      </c>
      <c r="B15" s="3">
        <v>0.11434999999999999</v>
      </c>
      <c r="C15">
        <v>8.0000000000000002E-3</v>
      </c>
      <c r="D15">
        <v>0</v>
      </c>
      <c r="E15" s="2">
        <f t="shared" si="0"/>
        <v>12.234999999999999</v>
      </c>
      <c r="F15" s="11" t="s">
        <v>15</v>
      </c>
    </row>
    <row r="16" spans="1:7" x14ac:dyDescent="0.2">
      <c r="A16" s="8" t="s">
        <v>51</v>
      </c>
      <c r="B16" s="3">
        <v>0.11354</v>
      </c>
      <c r="C16">
        <v>8.0000000000000002E-3</v>
      </c>
      <c r="D16">
        <v>0</v>
      </c>
      <c r="E16" s="2">
        <f t="shared" si="0"/>
        <v>12.154000000000002</v>
      </c>
      <c r="F16" s="11" t="s">
        <v>15</v>
      </c>
    </row>
    <row r="17" spans="1:7" x14ac:dyDescent="0.2">
      <c r="A17" s="8" t="s">
        <v>52</v>
      </c>
      <c r="B17" s="3">
        <v>0.11083</v>
      </c>
      <c r="C17">
        <v>8.0000000000000002E-3</v>
      </c>
      <c r="D17">
        <v>0</v>
      </c>
      <c r="E17" s="2">
        <f t="shared" si="0"/>
        <v>11.882999999999999</v>
      </c>
      <c r="F17" s="11" t="s">
        <v>15</v>
      </c>
    </row>
    <row r="18" spans="1:7" x14ac:dyDescent="0.2">
      <c r="A18" s="9" t="s">
        <v>19</v>
      </c>
    </row>
    <row r="19" spans="1:7" x14ac:dyDescent="0.2">
      <c r="A19" s="8" t="s">
        <v>24</v>
      </c>
      <c r="B19" s="3">
        <v>0.1192</v>
      </c>
      <c r="C19">
        <v>8.0000000000000002E-3</v>
      </c>
      <c r="D19">
        <v>0</v>
      </c>
      <c r="E19" s="2">
        <f>SUM(B19,C19,D19)*100</f>
        <v>12.72</v>
      </c>
      <c r="F19" s="11" t="s">
        <v>15</v>
      </c>
    </row>
    <row r="20" spans="1:7" x14ac:dyDescent="0.2">
      <c r="A20" s="8" t="s">
        <v>25</v>
      </c>
      <c r="B20" s="3">
        <v>9.2480000000000007E-2</v>
      </c>
      <c r="C20">
        <v>8.0000000000000002E-3</v>
      </c>
      <c r="D20">
        <v>0</v>
      </c>
      <c r="E20" s="2">
        <f>SUM(B20,C20,D20)*100</f>
        <v>10.048000000000002</v>
      </c>
      <c r="F20" s="11" t="s">
        <v>15</v>
      </c>
    </row>
    <row r="21" spans="1:7" x14ac:dyDescent="0.2">
      <c r="A21" s="9" t="s">
        <v>5</v>
      </c>
      <c r="B21" s="3">
        <v>0.10757</v>
      </c>
      <c r="C21">
        <v>8.0000000000000002E-3</v>
      </c>
      <c r="D21">
        <v>0</v>
      </c>
      <c r="E21" s="2">
        <f>SUM(B21,C21,D21)*100</f>
        <v>11.557</v>
      </c>
      <c r="F21" s="11" t="s">
        <v>15</v>
      </c>
    </row>
    <row r="22" spans="1:7" x14ac:dyDescent="0.2">
      <c r="A22" s="9" t="s">
        <v>2</v>
      </c>
      <c r="B22" s="3">
        <v>0.10757</v>
      </c>
      <c r="C22">
        <v>8.0000000000000002E-3</v>
      </c>
      <c r="D22">
        <v>0</v>
      </c>
      <c r="E22" s="2">
        <f>SUM(B22,C22,D22)*100</f>
        <v>11.557</v>
      </c>
      <c r="F22" s="11" t="s">
        <v>15</v>
      </c>
    </row>
    <row r="23" spans="1:7" x14ac:dyDescent="0.2">
      <c r="A23" s="9" t="s">
        <v>3</v>
      </c>
      <c r="B23" s="3">
        <v>0.10757</v>
      </c>
      <c r="C23">
        <v>8.0000000000000002E-3</v>
      </c>
      <c r="D23">
        <v>0</v>
      </c>
      <c r="E23" s="2">
        <f>SUM(B23,C23,D23)*100</f>
        <v>11.557</v>
      </c>
      <c r="F23" s="11" t="s">
        <v>15</v>
      </c>
    </row>
    <row r="24" spans="1:7" x14ac:dyDescent="0.2">
      <c r="A24" s="9" t="s">
        <v>20</v>
      </c>
      <c r="F24" s="1"/>
    </row>
    <row r="25" spans="1:7" x14ac:dyDescent="0.2">
      <c r="A25" s="8" t="s">
        <v>53</v>
      </c>
      <c r="B25" s="3">
        <v>0.11940000000000001</v>
      </c>
      <c r="C25">
        <v>8.0000000000000002E-3</v>
      </c>
      <c r="D25">
        <v>0</v>
      </c>
      <c r="E25" s="2">
        <f t="shared" ref="E25:E31" si="1">SUM(B25,C25,D25)*100</f>
        <v>12.740000000000002</v>
      </c>
      <c r="F25" s="11" t="s">
        <v>15</v>
      </c>
      <c r="G25" s="4"/>
    </row>
    <row r="26" spans="1:7" x14ac:dyDescent="0.2">
      <c r="A26" s="8" t="s">
        <v>54</v>
      </c>
      <c r="B26" s="3">
        <v>0.12213</v>
      </c>
      <c r="C26">
        <v>8.0000000000000002E-3</v>
      </c>
      <c r="D26">
        <v>0</v>
      </c>
      <c r="E26" s="2">
        <f t="shared" si="1"/>
        <v>13.013</v>
      </c>
      <c r="F26" s="11" t="s">
        <v>15</v>
      </c>
      <c r="G26" s="4"/>
    </row>
    <row r="27" spans="1:7" x14ac:dyDescent="0.2">
      <c r="A27" s="8" t="s">
        <v>55</v>
      </c>
      <c r="B27" s="3">
        <v>0.10757</v>
      </c>
      <c r="C27">
        <v>8.0000000000000002E-3</v>
      </c>
      <c r="D27">
        <v>0</v>
      </c>
      <c r="E27" s="2">
        <f t="shared" si="1"/>
        <v>11.557</v>
      </c>
      <c r="F27" s="11" t="s">
        <v>15</v>
      </c>
      <c r="G27" s="4"/>
    </row>
    <row r="28" spans="1:7" x14ac:dyDescent="0.2">
      <c r="A28" s="8" t="s">
        <v>56</v>
      </c>
      <c r="B28" s="3">
        <v>0.11434999999999999</v>
      </c>
      <c r="C28">
        <v>8.0000000000000002E-3</v>
      </c>
      <c r="D28">
        <v>0</v>
      </c>
      <c r="E28" s="2">
        <f t="shared" si="1"/>
        <v>12.234999999999999</v>
      </c>
      <c r="F28" s="11" t="s">
        <v>15</v>
      </c>
      <c r="G28" s="4"/>
    </row>
    <row r="29" spans="1:7" x14ac:dyDescent="0.2">
      <c r="A29" s="8" t="s">
        <v>57</v>
      </c>
      <c r="B29" s="3">
        <v>0.11354</v>
      </c>
      <c r="C29">
        <v>8.0000000000000002E-3</v>
      </c>
      <c r="D29">
        <v>0</v>
      </c>
      <c r="E29" s="2">
        <f t="shared" si="1"/>
        <v>12.154000000000002</v>
      </c>
      <c r="F29" s="11" t="s">
        <v>15</v>
      </c>
      <c r="G29" s="4"/>
    </row>
    <row r="30" spans="1:7" x14ac:dyDescent="0.2">
      <c r="A30" s="8" t="s">
        <v>58</v>
      </c>
      <c r="B30" s="3">
        <v>0.11083</v>
      </c>
      <c r="C30">
        <v>8.0000000000000002E-3</v>
      </c>
      <c r="D30">
        <v>0</v>
      </c>
      <c r="E30" s="2">
        <f t="shared" si="1"/>
        <v>11.882999999999999</v>
      </c>
      <c r="F30" s="11" t="s">
        <v>15</v>
      </c>
      <c r="G30" s="4"/>
    </row>
    <row r="31" spans="1:7" x14ac:dyDescent="0.2">
      <c r="A31" s="9" t="s">
        <v>6</v>
      </c>
      <c r="B31" s="3">
        <v>0.10757</v>
      </c>
      <c r="C31">
        <v>8.0000000000000002E-3</v>
      </c>
      <c r="D31">
        <v>0</v>
      </c>
      <c r="E31" s="2">
        <f t="shared" si="1"/>
        <v>11.557</v>
      </c>
      <c r="F31" s="11" t="s">
        <v>15</v>
      </c>
    </row>
    <row r="32" spans="1:7" x14ac:dyDescent="0.2">
      <c r="A32" s="9" t="s">
        <v>7</v>
      </c>
    </row>
    <row r="33" spans="1:6" x14ac:dyDescent="0.2">
      <c r="A33" s="8" t="s">
        <v>26</v>
      </c>
    </row>
    <row r="34" spans="1:6" x14ac:dyDescent="0.2">
      <c r="A34" s="8" t="s">
        <v>27</v>
      </c>
      <c r="B34" s="3">
        <v>0.12252</v>
      </c>
      <c r="C34">
        <v>8.0000000000000002E-3</v>
      </c>
      <c r="D34">
        <v>0</v>
      </c>
      <c r="E34" s="2">
        <f t="shared" ref="E34:E42" si="2">SUM(B34,C34,D34)*100</f>
        <v>13.052</v>
      </c>
      <c r="F34" s="11" t="s">
        <v>15</v>
      </c>
    </row>
    <row r="35" spans="1:6" x14ac:dyDescent="0.2">
      <c r="A35" s="8" t="s">
        <v>28</v>
      </c>
      <c r="B35" s="3">
        <v>9.5430000000000001E-2</v>
      </c>
      <c r="C35">
        <v>8.0000000000000002E-3</v>
      </c>
      <c r="D35">
        <v>0</v>
      </c>
      <c r="E35" s="2">
        <f>SUM(B35,C35,D35)*100</f>
        <v>10.343</v>
      </c>
      <c r="F35" s="11" t="s">
        <v>15</v>
      </c>
    </row>
    <row r="36" spans="1:6" x14ac:dyDescent="0.2">
      <c r="A36" s="8" t="s">
        <v>29</v>
      </c>
    </row>
    <row r="37" spans="1:6" x14ac:dyDescent="0.2">
      <c r="A37" s="8" t="s">
        <v>59</v>
      </c>
      <c r="B37" s="3">
        <v>0.13664000000000001</v>
      </c>
      <c r="C37">
        <v>8.0000000000000002E-3</v>
      </c>
      <c r="D37">
        <v>0</v>
      </c>
      <c r="E37" s="2">
        <f t="shared" si="2"/>
        <v>14.464000000000002</v>
      </c>
      <c r="F37" s="11" t="s">
        <v>15</v>
      </c>
    </row>
    <row r="38" spans="1:6" x14ac:dyDescent="0.2">
      <c r="A38" s="8" t="s">
        <v>60</v>
      </c>
      <c r="B38" s="3">
        <v>0.13902</v>
      </c>
      <c r="C38">
        <v>8.0000000000000002E-3</v>
      </c>
      <c r="D38">
        <v>0</v>
      </c>
      <c r="E38" s="2">
        <f t="shared" si="2"/>
        <v>14.702000000000002</v>
      </c>
      <c r="F38" s="11" t="s">
        <v>15</v>
      </c>
    </row>
    <row r="39" spans="1:6" x14ac:dyDescent="0.2">
      <c r="A39" s="8" t="s">
        <v>61</v>
      </c>
      <c r="B39" s="3">
        <v>0.11933000000000001</v>
      </c>
      <c r="C39">
        <v>8.0000000000000002E-3</v>
      </c>
      <c r="D39">
        <v>0</v>
      </c>
      <c r="E39" s="2">
        <f t="shared" si="2"/>
        <v>12.733000000000001</v>
      </c>
      <c r="F39" s="11" t="s">
        <v>15</v>
      </c>
    </row>
    <row r="40" spans="1:6" x14ac:dyDescent="0.2">
      <c r="A40" s="8" t="s">
        <v>62</v>
      </c>
      <c r="B40" s="3">
        <v>0.12544</v>
      </c>
      <c r="C40">
        <v>8.0000000000000002E-3</v>
      </c>
      <c r="D40">
        <v>0</v>
      </c>
      <c r="E40" s="2">
        <f t="shared" si="2"/>
        <v>13.344000000000001</v>
      </c>
      <c r="F40" s="11" t="s">
        <v>15</v>
      </c>
    </row>
    <row r="41" spans="1:6" x14ac:dyDescent="0.2">
      <c r="A41" s="8" t="s">
        <v>63</v>
      </c>
      <c r="B41" s="3">
        <v>0.12429999999999999</v>
      </c>
      <c r="C41">
        <v>8.0000000000000002E-3</v>
      </c>
      <c r="D41">
        <v>0</v>
      </c>
      <c r="E41" s="2">
        <f t="shared" si="2"/>
        <v>13.23</v>
      </c>
      <c r="F41" s="11" t="s">
        <v>15</v>
      </c>
    </row>
    <row r="42" spans="1:6" x14ac:dyDescent="0.2">
      <c r="A42" s="8" t="s">
        <v>64</v>
      </c>
      <c r="B42" s="3">
        <v>0.12063</v>
      </c>
      <c r="C42">
        <v>8.0000000000000002E-3</v>
      </c>
      <c r="D42">
        <v>0</v>
      </c>
      <c r="E42" s="2">
        <f t="shared" si="2"/>
        <v>12.863</v>
      </c>
      <c r="F42" s="11" t="s">
        <v>15</v>
      </c>
    </row>
    <row r="43" spans="1:6" x14ac:dyDescent="0.2">
      <c r="A43" s="8" t="s">
        <v>30</v>
      </c>
    </row>
    <row r="44" spans="1:6" x14ac:dyDescent="0.2">
      <c r="A44" s="8" t="s">
        <v>59</v>
      </c>
      <c r="B44" s="3">
        <v>0.10037</v>
      </c>
      <c r="C44">
        <v>8.0000000000000002E-3</v>
      </c>
      <c r="D44">
        <v>0</v>
      </c>
      <c r="E44" s="2">
        <f t="shared" ref="E44:E49" si="3">SUM(B44,C44,D44)*100</f>
        <v>10.837</v>
      </c>
      <c r="F44" s="11" t="s">
        <v>15</v>
      </c>
    </row>
    <row r="45" spans="1:6" x14ac:dyDescent="0.2">
      <c r="A45" s="8" t="s">
        <v>60</v>
      </c>
      <c r="B45" s="3">
        <v>0.10191</v>
      </c>
      <c r="C45">
        <v>8.0000000000000002E-3</v>
      </c>
      <c r="D45">
        <v>0</v>
      </c>
      <c r="E45" s="2">
        <f t="shared" si="3"/>
        <v>10.991000000000001</v>
      </c>
      <c r="F45" s="11" t="s">
        <v>15</v>
      </c>
    </row>
    <row r="46" spans="1:6" x14ac:dyDescent="0.2">
      <c r="A46" s="8" t="s">
        <v>61</v>
      </c>
      <c r="B46" s="3">
        <v>9.5479999999999995E-2</v>
      </c>
      <c r="C46">
        <v>8.0000000000000002E-3</v>
      </c>
      <c r="D46">
        <v>0</v>
      </c>
      <c r="E46" s="2">
        <f t="shared" si="3"/>
        <v>10.347999999999999</v>
      </c>
      <c r="F46" s="11" t="s">
        <v>15</v>
      </c>
    </row>
    <row r="47" spans="1:6" x14ac:dyDescent="0.2">
      <c r="A47" s="8" t="s">
        <v>62</v>
      </c>
      <c r="B47" s="3">
        <v>0.10041</v>
      </c>
      <c r="C47">
        <v>8.0000000000000002E-3</v>
      </c>
      <c r="D47">
        <v>0</v>
      </c>
      <c r="E47" s="2">
        <f t="shared" si="3"/>
        <v>10.841000000000001</v>
      </c>
      <c r="F47" s="11" t="s">
        <v>15</v>
      </c>
    </row>
    <row r="48" spans="1:6" x14ac:dyDescent="0.2">
      <c r="A48" s="8" t="s">
        <v>63</v>
      </c>
      <c r="B48" s="3">
        <v>0.10095999999999999</v>
      </c>
      <c r="C48">
        <v>8.0000000000000002E-3</v>
      </c>
      <c r="D48">
        <v>0</v>
      </c>
      <c r="E48" s="2">
        <f t="shared" si="3"/>
        <v>10.896000000000001</v>
      </c>
      <c r="F48" s="11" t="s">
        <v>15</v>
      </c>
    </row>
    <row r="49" spans="1:6" x14ac:dyDescent="0.2">
      <c r="A49" s="8" t="s">
        <v>64</v>
      </c>
      <c r="B49" s="3">
        <v>0.10076</v>
      </c>
      <c r="C49">
        <v>8.0000000000000002E-3</v>
      </c>
      <c r="D49">
        <v>0</v>
      </c>
      <c r="E49" s="2">
        <f t="shared" si="3"/>
        <v>10.875999999999999</v>
      </c>
      <c r="F49" s="11" t="s">
        <v>15</v>
      </c>
    </row>
    <row r="50" spans="1:6" x14ac:dyDescent="0.2">
      <c r="A50" s="9" t="s">
        <v>8</v>
      </c>
    </row>
    <row r="51" spans="1:6" x14ac:dyDescent="0.2">
      <c r="A51" s="8" t="s">
        <v>31</v>
      </c>
      <c r="B51" s="3">
        <v>0.12252</v>
      </c>
      <c r="C51">
        <v>8.0000000000000002E-3</v>
      </c>
      <c r="D51">
        <v>0</v>
      </c>
      <c r="E51" s="2">
        <f>SUM(B51,C51,D51)*100</f>
        <v>13.052</v>
      </c>
      <c r="F51" s="11" t="s">
        <v>15</v>
      </c>
    </row>
    <row r="52" spans="1:6" x14ac:dyDescent="0.2">
      <c r="A52" s="8" t="s">
        <v>32</v>
      </c>
      <c r="B52" s="3">
        <v>9.5430000000000001E-2</v>
      </c>
      <c r="C52">
        <v>8.0000000000000002E-3</v>
      </c>
      <c r="D52">
        <v>0</v>
      </c>
      <c r="E52" s="2">
        <f>SUM(B52,C52,D52)*100</f>
        <v>10.343</v>
      </c>
      <c r="F52" s="11" t="s">
        <v>15</v>
      </c>
    </row>
    <row r="53" spans="1:6" x14ac:dyDescent="0.2">
      <c r="A53" s="8" t="s">
        <v>33</v>
      </c>
    </row>
    <row r="54" spans="1:6" x14ac:dyDescent="0.2">
      <c r="A54" s="8" t="s">
        <v>65</v>
      </c>
      <c r="B54" s="3">
        <v>0.13664000000000001</v>
      </c>
      <c r="C54">
        <v>8.0000000000000002E-3</v>
      </c>
      <c r="D54">
        <v>0</v>
      </c>
      <c r="E54" s="2">
        <f t="shared" ref="E54:E59" si="4">SUM(B54,C54,D54)*100</f>
        <v>14.464000000000002</v>
      </c>
      <c r="F54" s="11" t="s">
        <v>15</v>
      </c>
    </row>
    <row r="55" spans="1:6" x14ac:dyDescent="0.2">
      <c r="A55" s="8" t="s">
        <v>66</v>
      </c>
      <c r="B55" s="3">
        <v>0.13902</v>
      </c>
      <c r="C55">
        <v>8.0000000000000002E-3</v>
      </c>
      <c r="D55">
        <v>0</v>
      </c>
      <c r="E55" s="2">
        <f t="shared" si="4"/>
        <v>14.702000000000002</v>
      </c>
      <c r="F55" s="11" t="s">
        <v>15</v>
      </c>
    </row>
    <row r="56" spans="1:6" x14ac:dyDescent="0.2">
      <c r="A56" s="8" t="s">
        <v>67</v>
      </c>
      <c r="B56" s="3">
        <v>0.11933000000000001</v>
      </c>
      <c r="C56">
        <v>8.0000000000000002E-3</v>
      </c>
      <c r="D56">
        <v>0</v>
      </c>
      <c r="E56" s="2">
        <f t="shared" si="4"/>
        <v>12.733000000000001</v>
      </c>
      <c r="F56" s="11" t="s">
        <v>15</v>
      </c>
    </row>
    <row r="57" spans="1:6" x14ac:dyDescent="0.2">
      <c r="A57" s="8" t="s">
        <v>68</v>
      </c>
      <c r="B57" s="3">
        <v>0.12544</v>
      </c>
      <c r="C57">
        <v>8.0000000000000002E-3</v>
      </c>
      <c r="D57">
        <v>0</v>
      </c>
      <c r="E57" s="2">
        <f t="shared" si="4"/>
        <v>13.344000000000001</v>
      </c>
      <c r="F57" s="11" t="s">
        <v>15</v>
      </c>
    </row>
    <row r="58" spans="1:6" x14ac:dyDescent="0.2">
      <c r="A58" s="8" t="s">
        <v>69</v>
      </c>
      <c r="B58" s="3">
        <v>0.12429999999999999</v>
      </c>
      <c r="C58">
        <v>8.0000000000000002E-3</v>
      </c>
      <c r="D58">
        <v>0</v>
      </c>
      <c r="E58" s="2">
        <f t="shared" si="4"/>
        <v>13.23</v>
      </c>
      <c r="F58" s="11" t="s">
        <v>15</v>
      </c>
    </row>
    <row r="59" spans="1:6" x14ac:dyDescent="0.2">
      <c r="A59" s="8" t="s">
        <v>70</v>
      </c>
      <c r="B59" s="3">
        <v>0.12063</v>
      </c>
      <c r="C59">
        <v>8.0000000000000002E-3</v>
      </c>
      <c r="D59">
        <v>0</v>
      </c>
      <c r="E59" s="2">
        <f t="shared" si="4"/>
        <v>12.863</v>
      </c>
      <c r="F59" s="11" t="s">
        <v>15</v>
      </c>
    </row>
    <row r="60" spans="1:6" x14ac:dyDescent="0.2">
      <c r="A60" s="8" t="s">
        <v>34</v>
      </c>
    </row>
    <row r="61" spans="1:6" x14ac:dyDescent="0.2">
      <c r="A61" s="8" t="s">
        <v>65</v>
      </c>
      <c r="B61" s="3">
        <v>0.10037</v>
      </c>
      <c r="C61">
        <v>8.0000000000000002E-3</v>
      </c>
      <c r="D61">
        <v>0</v>
      </c>
      <c r="E61" s="2">
        <f t="shared" ref="E61:E66" si="5">SUM(B61,C61,D61)*100</f>
        <v>10.837</v>
      </c>
      <c r="F61" s="11" t="s">
        <v>15</v>
      </c>
    </row>
    <row r="62" spans="1:6" x14ac:dyDescent="0.2">
      <c r="A62" s="8" t="s">
        <v>66</v>
      </c>
      <c r="B62" s="3">
        <v>0.10191</v>
      </c>
      <c r="C62">
        <v>8.0000000000000002E-3</v>
      </c>
      <c r="D62">
        <v>0</v>
      </c>
      <c r="E62" s="2">
        <f t="shared" si="5"/>
        <v>10.991000000000001</v>
      </c>
      <c r="F62" s="11" t="s">
        <v>15</v>
      </c>
    </row>
    <row r="63" spans="1:6" x14ac:dyDescent="0.2">
      <c r="A63" s="8" t="s">
        <v>67</v>
      </c>
      <c r="B63" s="3">
        <v>9.5479999999999995E-2</v>
      </c>
      <c r="C63">
        <v>8.0000000000000002E-3</v>
      </c>
      <c r="D63">
        <v>0</v>
      </c>
      <c r="E63" s="2">
        <f t="shared" si="5"/>
        <v>10.347999999999999</v>
      </c>
      <c r="F63" s="11" t="s">
        <v>15</v>
      </c>
    </row>
    <row r="64" spans="1:6" x14ac:dyDescent="0.2">
      <c r="A64" s="8" t="s">
        <v>68</v>
      </c>
      <c r="B64" s="3">
        <v>0.10041</v>
      </c>
      <c r="C64">
        <v>8.0000000000000002E-3</v>
      </c>
      <c r="D64">
        <v>0</v>
      </c>
      <c r="E64" s="2">
        <f t="shared" si="5"/>
        <v>10.841000000000001</v>
      </c>
      <c r="F64" s="11" t="s">
        <v>15</v>
      </c>
    </row>
    <row r="65" spans="1:6" x14ac:dyDescent="0.2">
      <c r="A65" s="8" t="s">
        <v>69</v>
      </c>
      <c r="B65" s="3">
        <v>0.10095999999999999</v>
      </c>
      <c r="C65">
        <v>8.0000000000000002E-3</v>
      </c>
      <c r="D65">
        <v>0</v>
      </c>
      <c r="E65" s="2">
        <f t="shared" si="5"/>
        <v>10.896000000000001</v>
      </c>
      <c r="F65" s="11" t="s">
        <v>15</v>
      </c>
    </row>
    <row r="66" spans="1:6" x14ac:dyDescent="0.2">
      <c r="A66" s="8" t="s">
        <v>70</v>
      </c>
      <c r="B66" s="3">
        <v>0.10076</v>
      </c>
      <c r="C66">
        <v>8.0000000000000002E-3</v>
      </c>
      <c r="D66">
        <v>0</v>
      </c>
      <c r="E66" s="2">
        <f t="shared" si="5"/>
        <v>10.875999999999999</v>
      </c>
      <c r="F66" s="11" t="s">
        <v>15</v>
      </c>
    </row>
    <row r="67" spans="1:6" x14ac:dyDescent="0.2">
      <c r="A67" s="9" t="s">
        <v>35</v>
      </c>
    </row>
    <row r="68" spans="1:6" x14ac:dyDescent="0.2">
      <c r="A68" s="8" t="s">
        <v>36</v>
      </c>
      <c r="B68" s="3">
        <v>0.12252</v>
      </c>
      <c r="C68">
        <v>8.0000000000000002E-3</v>
      </c>
      <c r="D68">
        <v>0</v>
      </c>
      <c r="E68" s="2">
        <f>SUM(B68,C68,D68)*100</f>
        <v>13.052</v>
      </c>
      <c r="F68" s="11" t="s">
        <v>15</v>
      </c>
    </row>
    <row r="69" spans="1:6" x14ac:dyDescent="0.2">
      <c r="A69" s="8" t="s">
        <v>37</v>
      </c>
      <c r="B69" s="3">
        <v>9.5430000000000001E-2</v>
      </c>
      <c r="C69">
        <v>8.0000000000000002E-3</v>
      </c>
      <c r="D69">
        <v>0</v>
      </c>
      <c r="E69" s="2">
        <f t="shared" ref="E69:E113" si="6">SUM(B69,C69,D69)*100</f>
        <v>10.343</v>
      </c>
      <c r="F69" s="11" t="s">
        <v>15</v>
      </c>
    </row>
    <row r="70" spans="1:6" x14ac:dyDescent="0.2">
      <c r="A70" s="8" t="s">
        <v>38</v>
      </c>
    </row>
    <row r="71" spans="1:6" x14ac:dyDescent="0.2">
      <c r="A71" s="8" t="s">
        <v>71</v>
      </c>
      <c r="B71" s="3">
        <v>0.13664000000000001</v>
      </c>
      <c r="C71">
        <v>8.0000000000000002E-3</v>
      </c>
      <c r="D71">
        <v>0</v>
      </c>
      <c r="E71" s="2">
        <f t="shared" si="6"/>
        <v>14.464000000000002</v>
      </c>
      <c r="F71" s="11" t="s">
        <v>15</v>
      </c>
    </row>
    <row r="72" spans="1:6" x14ac:dyDescent="0.2">
      <c r="A72" s="8" t="s">
        <v>72</v>
      </c>
      <c r="B72" s="3">
        <v>0.13902</v>
      </c>
      <c r="C72">
        <v>8.0000000000000002E-3</v>
      </c>
      <c r="D72">
        <v>0</v>
      </c>
      <c r="E72" s="2">
        <f t="shared" si="6"/>
        <v>14.702000000000002</v>
      </c>
      <c r="F72" s="11" t="s">
        <v>15</v>
      </c>
    </row>
    <row r="73" spans="1:6" x14ac:dyDescent="0.2">
      <c r="A73" s="8" t="s">
        <v>73</v>
      </c>
      <c r="B73" s="3">
        <v>0.11933000000000001</v>
      </c>
      <c r="C73">
        <v>8.0000000000000002E-3</v>
      </c>
      <c r="D73">
        <v>0</v>
      </c>
      <c r="E73" s="2">
        <f t="shared" si="6"/>
        <v>12.733000000000001</v>
      </c>
      <c r="F73" s="11" t="s">
        <v>15</v>
      </c>
    </row>
    <row r="74" spans="1:6" x14ac:dyDescent="0.2">
      <c r="A74" s="8" t="s">
        <v>74</v>
      </c>
      <c r="B74" s="3">
        <v>0.12544</v>
      </c>
      <c r="C74">
        <v>8.0000000000000002E-3</v>
      </c>
      <c r="D74">
        <v>0</v>
      </c>
      <c r="E74" s="2">
        <f t="shared" si="6"/>
        <v>13.344000000000001</v>
      </c>
      <c r="F74" s="11" t="s">
        <v>15</v>
      </c>
    </row>
    <row r="75" spans="1:6" x14ac:dyDescent="0.2">
      <c r="A75" s="8" t="s">
        <v>75</v>
      </c>
      <c r="B75" s="3">
        <v>0.12429999999999999</v>
      </c>
      <c r="C75">
        <v>8.0000000000000002E-3</v>
      </c>
      <c r="D75">
        <v>0</v>
      </c>
      <c r="E75" s="2">
        <f t="shared" si="6"/>
        <v>13.23</v>
      </c>
      <c r="F75" s="11" t="s">
        <v>15</v>
      </c>
    </row>
    <row r="76" spans="1:6" x14ac:dyDescent="0.2">
      <c r="A76" s="8" t="s">
        <v>76</v>
      </c>
      <c r="B76" s="3">
        <v>0.12063</v>
      </c>
      <c r="C76">
        <v>8.0000000000000002E-3</v>
      </c>
      <c r="D76">
        <v>0</v>
      </c>
      <c r="E76" s="2">
        <f t="shared" si="6"/>
        <v>12.863</v>
      </c>
      <c r="F76" s="11" t="s">
        <v>15</v>
      </c>
    </row>
    <row r="77" spans="1:6" x14ac:dyDescent="0.2">
      <c r="A77" s="8" t="s">
        <v>39</v>
      </c>
    </row>
    <row r="78" spans="1:6" x14ac:dyDescent="0.2">
      <c r="A78" s="8" t="s">
        <v>71</v>
      </c>
      <c r="B78" s="3">
        <v>0.10037</v>
      </c>
      <c r="C78">
        <v>8.0000000000000002E-3</v>
      </c>
      <c r="D78">
        <v>0</v>
      </c>
      <c r="E78" s="2">
        <f t="shared" si="6"/>
        <v>10.837</v>
      </c>
      <c r="F78" s="11" t="s">
        <v>15</v>
      </c>
    </row>
    <row r="79" spans="1:6" x14ac:dyDescent="0.2">
      <c r="A79" s="8" t="s">
        <v>72</v>
      </c>
      <c r="B79" s="3">
        <v>0.10191</v>
      </c>
      <c r="C79">
        <v>8.0000000000000002E-3</v>
      </c>
      <c r="D79">
        <v>0</v>
      </c>
      <c r="E79" s="2">
        <f t="shared" si="6"/>
        <v>10.991000000000001</v>
      </c>
      <c r="F79" s="11" t="s">
        <v>15</v>
      </c>
    </row>
    <row r="80" spans="1:6" x14ac:dyDescent="0.2">
      <c r="A80" s="8" t="s">
        <v>73</v>
      </c>
      <c r="B80" s="3">
        <v>9.5479999999999995E-2</v>
      </c>
      <c r="C80">
        <v>8.0000000000000002E-3</v>
      </c>
      <c r="D80">
        <v>0</v>
      </c>
      <c r="E80" s="2">
        <f t="shared" si="6"/>
        <v>10.347999999999999</v>
      </c>
      <c r="F80" s="11" t="s">
        <v>15</v>
      </c>
    </row>
    <row r="81" spans="1:7" x14ac:dyDescent="0.2">
      <c r="A81" s="8" t="s">
        <v>74</v>
      </c>
      <c r="B81" s="3">
        <v>0.10041</v>
      </c>
      <c r="C81">
        <v>8.0000000000000002E-3</v>
      </c>
      <c r="D81">
        <v>0</v>
      </c>
      <c r="E81" s="2">
        <f t="shared" si="6"/>
        <v>10.841000000000001</v>
      </c>
      <c r="F81" s="11" t="s">
        <v>15</v>
      </c>
    </row>
    <row r="82" spans="1:7" x14ac:dyDescent="0.2">
      <c r="A82" s="8" t="s">
        <v>75</v>
      </c>
      <c r="B82" s="3">
        <v>0.10095999999999999</v>
      </c>
      <c r="C82">
        <v>8.0000000000000002E-3</v>
      </c>
      <c r="D82">
        <v>0</v>
      </c>
      <c r="E82" s="2">
        <f t="shared" si="6"/>
        <v>10.896000000000001</v>
      </c>
      <c r="F82" s="11" t="s">
        <v>15</v>
      </c>
    </row>
    <row r="83" spans="1:7" x14ac:dyDescent="0.2">
      <c r="A83" s="8" t="s">
        <v>76</v>
      </c>
      <c r="B83" s="3">
        <v>0.10076</v>
      </c>
      <c r="C83">
        <v>8.0000000000000002E-3</v>
      </c>
      <c r="D83">
        <v>0</v>
      </c>
      <c r="E83" s="2">
        <f t="shared" si="6"/>
        <v>10.875999999999999</v>
      </c>
      <c r="F83" s="11" t="s">
        <v>15</v>
      </c>
    </row>
    <row r="84" spans="1:7" x14ac:dyDescent="0.2">
      <c r="A84" s="9" t="s">
        <v>40</v>
      </c>
    </row>
    <row r="85" spans="1:7" x14ac:dyDescent="0.2">
      <c r="A85" s="8" t="s">
        <v>41</v>
      </c>
    </row>
    <row r="86" spans="1:7" x14ac:dyDescent="0.2">
      <c r="A86" s="8" t="s">
        <v>77</v>
      </c>
      <c r="B86" s="3">
        <v>0.13664000000000001</v>
      </c>
      <c r="C86">
        <v>8.0000000000000002E-3</v>
      </c>
      <c r="D86">
        <v>0</v>
      </c>
      <c r="E86" s="2">
        <f t="shared" si="6"/>
        <v>14.464000000000002</v>
      </c>
      <c r="F86" s="11" t="s">
        <v>15</v>
      </c>
      <c r="G86" s="3"/>
    </row>
    <row r="87" spans="1:7" x14ac:dyDescent="0.2">
      <c r="A87" s="8" t="s">
        <v>78</v>
      </c>
      <c r="B87" s="3">
        <v>0.13902</v>
      </c>
      <c r="C87">
        <v>8.0000000000000002E-3</v>
      </c>
      <c r="D87">
        <v>0</v>
      </c>
      <c r="E87" s="2">
        <f t="shared" si="6"/>
        <v>14.702000000000002</v>
      </c>
      <c r="F87" s="11" t="s">
        <v>15</v>
      </c>
      <c r="G87" s="3"/>
    </row>
    <row r="88" spans="1:7" x14ac:dyDescent="0.2">
      <c r="A88" s="8" t="s">
        <v>79</v>
      </c>
      <c r="B88" s="3">
        <v>0.11933000000000001</v>
      </c>
      <c r="C88">
        <v>8.0000000000000002E-3</v>
      </c>
      <c r="D88">
        <v>0</v>
      </c>
      <c r="E88" s="2">
        <f t="shared" si="6"/>
        <v>12.733000000000001</v>
      </c>
      <c r="F88" s="11" t="s">
        <v>15</v>
      </c>
      <c r="G88" s="3"/>
    </row>
    <row r="89" spans="1:7" x14ac:dyDescent="0.2">
      <c r="A89" s="8" t="s">
        <v>80</v>
      </c>
      <c r="B89" s="3">
        <v>0.12544</v>
      </c>
      <c r="C89">
        <v>8.0000000000000002E-3</v>
      </c>
      <c r="D89">
        <v>0</v>
      </c>
      <c r="E89" s="2">
        <f t="shared" si="6"/>
        <v>13.344000000000001</v>
      </c>
      <c r="F89" s="11" t="s">
        <v>15</v>
      </c>
      <c r="G89" s="3"/>
    </row>
    <row r="90" spans="1:7" x14ac:dyDescent="0.2">
      <c r="A90" s="8" t="s">
        <v>81</v>
      </c>
      <c r="B90" s="3">
        <v>0.12429999999999999</v>
      </c>
      <c r="C90">
        <v>8.0000000000000002E-3</v>
      </c>
      <c r="D90">
        <v>0</v>
      </c>
      <c r="E90" s="2">
        <f t="shared" si="6"/>
        <v>13.23</v>
      </c>
      <c r="F90" s="11" t="s">
        <v>15</v>
      </c>
      <c r="G90" s="3"/>
    </row>
    <row r="91" spans="1:7" x14ac:dyDescent="0.2">
      <c r="A91" s="8" t="s">
        <v>82</v>
      </c>
      <c r="B91" s="3">
        <v>0.12063</v>
      </c>
      <c r="C91">
        <v>8.0000000000000002E-3</v>
      </c>
      <c r="D91">
        <v>0</v>
      </c>
      <c r="E91" s="2">
        <f t="shared" si="6"/>
        <v>12.863</v>
      </c>
      <c r="F91" s="11" t="s">
        <v>15</v>
      </c>
      <c r="G91" s="3"/>
    </row>
    <row r="92" spans="1:7" x14ac:dyDescent="0.2">
      <c r="A92" s="8" t="s">
        <v>42</v>
      </c>
      <c r="G92" s="3"/>
    </row>
    <row r="93" spans="1:7" x14ac:dyDescent="0.2">
      <c r="A93" s="8" t="s">
        <v>77</v>
      </c>
      <c r="B93" s="3">
        <v>0.10037</v>
      </c>
      <c r="C93">
        <v>8.0000000000000002E-3</v>
      </c>
      <c r="D93">
        <v>0</v>
      </c>
      <c r="E93" s="2">
        <f t="shared" si="6"/>
        <v>10.837</v>
      </c>
      <c r="F93" s="11" t="s">
        <v>15</v>
      </c>
      <c r="G93" s="3"/>
    </row>
    <row r="94" spans="1:7" x14ac:dyDescent="0.2">
      <c r="A94" s="8" t="s">
        <v>78</v>
      </c>
      <c r="B94" s="3">
        <v>0.10191</v>
      </c>
      <c r="C94">
        <v>8.0000000000000002E-3</v>
      </c>
      <c r="D94">
        <v>0</v>
      </c>
      <c r="E94" s="2">
        <f t="shared" si="6"/>
        <v>10.991000000000001</v>
      </c>
      <c r="F94" s="11" t="s">
        <v>15</v>
      </c>
      <c r="G94" s="3"/>
    </row>
    <row r="95" spans="1:7" x14ac:dyDescent="0.2">
      <c r="A95" s="8" t="s">
        <v>79</v>
      </c>
      <c r="B95" s="3">
        <v>9.5479999999999995E-2</v>
      </c>
      <c r="C95">
        <v>8.0000000000000002E-3</v>
      </c>
      <c r="D95">
        <v>0</v>
      </c>
      <c r="E95" s="2">
        <f t="shared" si="6"/>
        <v>10.347999999999999</v>
      </c>
      <c r="F95" s="11" t="s">
        <v>15</v>
      </c>
      <c r="G95" s="3"/>
    </row>
    <row r="96" spans="1:7" x14ac:dyDescent="0.2">
      <c r="A96" s="8" t="s">
        <v>80</v>
      </c>
      <c r="B96" s="3">
        <v>0.10041</v>
      </c>
      <c r="C96">
        <v>8.0000000000000002E-3</v>
      </c>
      <c r="D96">
        <v>0</v>
      </c>
      <c r="E96" s="2">
        <f t="shared" si="6"/>
        <v>10.841000000000001</v>
      </c>
      <c r="F96" s="11" t="s">
        <v>15</v>
      </c>
      <c r="G96" s="3"/>
    </row>
    <row r="97" spans="1:7" x14ac:dyDescent="0.2">
      <c r="A97" s="8" t="s">
        <v>81</v>
      </c>
      <c r="B97" s="3">
        <v>0.10095999999999999</v>
      </c>
      <c r="C97">
        <v>8.0000000000000002E-3</v>
      </c>
      <c r="D97">
        <v>0</v>
      </c>
      <c r="E97" s="2">
        <f t="shared" si="6"/>
        <v>10.896000000000001</v>
      </c>
      <c r="F97" s="11" t="s">
        <v>15</v>
      </c>
      <c r="G97" s="3"/>
    </row>
    <row r="98" spans="1:7" x14ac:dyDescent="0.2">
      <c r="A98" s="8" t="s">
        <v>82</v>
      </c>
      <c r="B98" s="3">
        <v>0.10076</v>
      </c>
      <c r="C98">
        <v>8.0000000000000002E-3</v>
      </c>
      <c r="D98">
        <v>0</v>
      </c>
      <c r="E98" s="2">
        <f t="shared" si="6"/>
        <v>10.875999999999999</v>
      </c>
      <c r="F98" s="11" t="s">
        <v>15</v>
      </c>
      <c r="G98" s="3"/>
    </row>
    <row r="99" spans="1:7" x14ac:dyDescent="0.2">
      <c r="A99" s="9" t="s">
        <v>43</v>
      </c>
      <c r="G99" s="3"/>
    </row>
    <row r="100" spans="1:7" x14ac:dyDescent="0.2">
      <c r="A100" s="8" t="s">
        <v>44</v>
      </c>
      <c r="G100" s="3"/>
    </row>
    <row r="101" spans="1:7" x14ac:dyDescent="0.2">
      <c r="A101" s="8" t="s">
        <v>83</v>
      </c>
      <c r="B101" s="3">
        <v>0.13664000000000001</v>
      </c>
      <c r="C101">
        <v>8.0000000000000002E-3</v>
      </c>
      <c r="D101">
        <v>0</v>
      </c>
      <c r="E101" s="2">
        <f t="shared" si="6"/>
        <v>14.464000000000002</v>
      </c>
      <c r="F101" s="11" t="s">
        <v>15</v>
      </c>
    </row>
    <row r="102" spans="1:7" x14ac:dyDescent="0.2">
      <c r="A102" s="8" t="s">
        <v>84</v>
      </c>
      <c r="B102" s="3">
        <v>0.13902</v>
      </c>
      <c r="C102">
        <v>8.0000000000000002E-3</v>
      </c>
      <c r="D102">
        <v>0</v>
      </c>
      <c r="E102" s="2">
        <f t="shared" si="6"/>
        <v>14.702000000000002</v>
      </c>
      <c r="F102" s="11" t="s">
        <v>15</v>
      </c>
    </row>
    <row r="103" spans="1:7" x14ac:dyDescent="0.2">
      <c r="A103" s="8" t="s">
        <v>85</v>
      </c>
      <c r="B103" s="3">
        <v>0.11933000000000001</v>
      </c>
      <c r="C103">
        <v>8.0000000000000002E-3</v>
      </c>
      <c r="D103">
        <v>0</v>
      </c>
      <c r="E103" s="2">
        <f t="shared" si="6"/>
        <v>12.733000000000001</v>
      </c>
      <c r="F103" s="11" t="s">
        <v>15</v>
      </c>
    </row>
    <row r="104" spans="1:7" x14ac:dyDescent="0.2">
      <c r="A104" s="8" t="s">
        <v>86</v>
      </c>
      <c r="B104" s="3">
        <v>0.12544</v>
      </c>
      <c r="C104">
        <v>8.0000000000000002E-3</v>
      </c>
      <c r="D104">
        <v>0</v>
      </c>
      <c r="E104" s="2">
        <f t="shared" si="6"/>
        <v>13.344000000000001</v>
      </c>
      <c r="F104" s="11" t="s">
        <v>15</v>
      </c>
    </row>
    <row r="105" spans="1:7" x14ac:dyDescent="0.2">
      <c r="A105" s="8" t="s">
        <v>87</v>
      </c>
      <c r="B105" s="3">
        <v>0.12429999999999999</v>
      </c>
      <c r="C105">
        <v>8.0000000000000002E-3</v>
      </c>
      <c r="D105">
        <v>0</v>
      </c>
      <c r="E105" s="2">
        <f t="shared" si="6"/>
        <v>13.23</v>
      </c>
      <c r="F105" s="11" t="s">
        <v>15</v>
      </c>
    </row>
    <row r="106" spans="1:7" x14ac:dyDescent="0.2">
      <c r="A106" s="8" t="s">
        <v>88</v>
      </c>
      <c r="B106" s="3">
        <v>0.12063</v>
      </c>
      <c r="C106">
        <v>8.0000000000000002E-3</v>
      </c>
      <c r="D106">
        <v>0</v>
      </c>
      <c r="E106" s="2">
        <f t="shared" si="6"/>
        <v>12.863</v>
      </c>
      <c r="F106" s="11" t="s">
        <v>15</v>
      </c>
    </row>
    <row r="107" spans="1:7" x14ac:dyDescent="0.2">
      <c r="A107" s="8" t="s">
        <v>45</v>
      </c>
    </row>
    <row r="108" spans="1:7" x14ac:dyDescent="0.2">
      <c r="A108" s="8" t="s">
        <v>83</v>
      </c>
      <c r="B108" s="3">
        <v>0.10037</v>
      </c>
      <c r="C108">
        <v>8.0000000000000002E-3</v>
      </c>
      <c r="D108">
        <v>0</v>
      </c>
      <c r="E108" s="2">
        <f t="shared" si="6"/>
        <v>10.837</v>
      </c>
      <c r="F108" s="11" t="s">
        <v>15</v>
      </c>
    </row>
    <row r="109" spans="1:7" x14ac:dyDescent="0.2">
      <c r="A109" s="8" t="s">
        <v>84</v>
      </c>
      <c r="B109" s="3">
        <v>0.10191</v>
      </c>
      <c r="C109">
        <v>8.0000000000000002E-3</v>
      </c>
      <c r="D109">
        <v>0</v>
      </c>
      <c r="E109" s="2">
        <f t="shared" si="6"/>
        <v>10.991000000000001</v>
      </c>
      <c r="F109" s="11" t="s">
        <v>15</v>
      </c>
    </row>
    <row r="110" spans="1:7" x14ac:dyDescent="0.2">
      <c r="A110" s="8" t="s">
        <v>85</v>
      </c>
      <c r="B110" s="3">
        <v>9.5479999999999995E-2</v>
      </c>
      <c r="C110">
        <v>8.0000000000000002E-3</v>
      </c>
      <c r="D110">
        <v>0</v>
      </c>
      <c r="E110" s="2">
        <f t="shared" si="6"/>
        <v>10.347999999999999</v>
      </c>
      <c r="F110" s="11" t="s">
        <v>15</v>
      </c>
    </row>
    <row r="111" spans="1:7" x14ac:dyDescent="0.2">
      <c r="A111" s="8" t="s">
        <v>86</v>
      </c>
      <c r="B111" s="3">
        <v>0.10041</v>
      </c>
      <c r="C111">
        <v>8.0000000000000002E-3</v>
      </c>
      <c r="D111">
        <v>0</v>
      </c>
      <c r="E111" s="2">
        <f t="shared" si="6"/>
        <v>10.841000000000001</v>
      </c>
      <c r="F111" s="11" t="s">
        <v>15</v>
      </c>
    </row>
    <row r="112" spans="1:7" x14ac:dyDescent="0.2">
      <c r="A112" s="8" t="s">
        <v>87</v>
      </c>
      <c r="B112" s="3">
        <v>0.10095999999999999</v>
      </c>
      <c r="C112">
        <v>8.0000000000000002E-3</v>
      </c>
      <c r="D112">
        <v>0</v>
      </c>
      <c r="E112" s="2">
        <f t="shared" si="6"/>
        <v>10.896000000000001</v>
      </c>
      <c r="F112" s="11" t="s">
        <v>15</v>
      </c>
    </row>
    <row r="113" spans="1:6" x14ac:dyDescent="0.2">
      <c r="A113" s="8" t="s">
        <v>88</v>
      </c>
      <c r="B113" s="3">
        <v>0.10076</v>
      </c>
      <c r="C113">
        <v>8.0000000000000002E-3</v>
      </c>
      <c r="D113">
        <v>0</v>
      </c>
      <c r="E113" s="2">
        <f t="shared" si="6"/>
        <v>10.875999999999999</v>
      </c>
      <c r="F113" s="11" t="s">
        <v>15</v>
      </c>
    </row>
  </sheetData>
  <phoneticPr fontId="3" type="noConversion"/>
  <pageMargins left="0.75" right="0.75" top="1" bottom="1" header="0.5" footer="0.5"/>
  <pageSetup orientation="portrait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0F85-F53D-4950-AAE7-86220E7FC7D8}">
  <dimension ref="B1:E32"/>
  <sheetViews>
    <sheetView workbookViewId="0">
      <selection activeCell="C38" sqref="C38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71" t="s">
        <v>99</v>
      </c>
      <c r="C1" s="71"/>
      <c r="D1" s="71"/>
      <c r="E1" s="71"/>
    </row>
    <row r="2" spans="2:5" x14ac:dyDescent="0.2">
      <c r="B2" s="72" t="s">
        <v>135</v>
      </c>
      <c r="C2" s="73"/>
      <c r="D2" s="73"/>
      <c r="E2" s="73"/>
    </row>
    <row r="3" spans="2:5" x14ac:dyDescent="0.2">
      <c r="B3" s="40"/>
      <c r="C3" s="40"/>
      <c r="D3" s="40"/>
      <c r="E3" s="41"/>
    </row>
    <row r="4" spans="2:5" ht="13.5" thickBot="1" x14ac:dyDescent="0.25">
      <c r="B4" s="49"/>
      <c r="C4" s="52" t="s">
        <v>89</v>
      </c>
      <c r="D4" s="51"/>
      <c r="E4" s="52"/>
    </row>
    <row r="5" spans="2:5" x14ac:dyDescent="0.2">
      <c r="B5" s="49"/>
      <c r="C5" s="50" t="s">
        <v>10</v>
      </c>
      <c r="D5" s="50" t="s">
        <v>121</v>
      </c>
      <c r="E5" s="53" t="s">
        <v>90</v>
      </c>
    </row>
    <row r="6" spans="2:5" x14ac:dyDescent="0.2">
      <c r="B6" s="49" t="s">
        <v>9</v>
      </c>
      <c r="C6" s="54" t="s">
        <v>91</v>
      </c>
      <c r="D6" s="54" t="s">
        <v>91</v>
      </c>
      <c r="E6" s="55" t="s">
        <v>92</v>
      </c>
    </row>
    <row r="7" spans="2:5" x14ac:dyDescent="0.2">
      <c r="B7" s="49"/>
      <c r="C7" s="53" t="s">
        <v>125</v>
      </c>
      <c r="D7" s="53" t="s">
        <v>126</v>
      </c>
      <c r="E7" s="53" t="s">
        <v>127</v>
      </c>
    </row>
    <row r="8" spans="2:5" x14ac:dyDescent="0.2">
      <c r="B8" s="56" t="s">
        <v>20</v>
      </c>
      <c r="C8" s="53"/>
      <c r="D8" s="53"/>
      <c r="E8" s="57"/>
    </row>
    <row r="9" spans="2:5" x14ac:dyDescent="0.2">
      <c r="B9" s="58" t="s">
        <v>132</v>
      </c>
      <c r="C9" s="53">
        <v>6.6909999999999998</v>
      </c>
      <c r="D9" s="53">
        <v>-0.08</v>
      </c>
      <c r="E9" s="57">
        <v>6.6109999999999998</v>
      </c>
    </row>
    <row r="10" spans="2:5" x14ac:dyDescent="0.2">
      <c r="B10" s="59" t="s">
        <v>133</v>
      </c>
      <c r="C10" s="53">
        <v>7.9460000000000006</v>
      </c>
      <c r="D10" s="53">
        <v>-0.08</v>
      </c>
      <c r="E10" s="57">
        <v>7.8660000000000005</v>
      </c>
    </row>
    <row r="11" spans="2:5" x14ac:dyDescent="0.2">
      <c r="B11" s="58" t="s">
        <v>134</v>
      </c>
      <c r="C11" s="53">
        <v>10.583</v>
      </c>
      <c r="D11" s="53">
        <v>-0.08</v>
      </c>
      <c r="E11" s="57">
        <v>10.503</v>
      </c>
    </row>
    <row r="12" spans="2:5" x14ac:dyDescent="0.2">
      <c r="B12" s="60"/>
      <c r="C12" s="50"/>
      <c r="D12" s="53"/>
      <c r="E12" s="57"/>
    </row>
    <row r="13" spans="2:5" x14ac:dyDescent="0.2">
      <c r="B13" s="61" t="s">
        <v>102</v>
      </c>
      <c r="C13" s="53"/>
      <c r="D13" s="62"/>
      <c r="E13" s="57"/>
    </row>
    <row r="14" spans="2:5" x14ac:dyDescent="0.2">
      <c r="B14" s="56" t="s">
        <v>103</v>
      </c>
      <c r="C14" s="53"/>
      <c r="D14" s="62"/>
      <c r="E14" s="57"/>
    </row>
    <row r="15" spans="2:5" x14ac:dyDescent="0.2">
      <c r="B15" s="61" t="s">
        <v>93</v>
      </c>
      <c r="C15" s="53"/>
      <c r="D15" s="50"/>
      <c r="E15" s="57"/>
    </row>
    <row r="16" spans="2:5" x14ac:dyDescent="0.2">
      <c r="B16" s="60" t="s">
        <v>132</v>
      </c>
      <c r="C16" s="53">
        <v>7.2640000000000002</v>
      </c>
      <c r="D16" s="53">
        <v>-0.08</v>
      </c>
      <c r="E16" s="57">
        <v>7.1840000000000002</v>
      </c>
    </row>
    <row r="17" spans="2:5" x14ac:dyDescent="0.2">
      <c r="B17" s="60" t="s">
        <v>133</v>
      </c>
      <c r="C17" s="53">
        <v>8.5710000000000015</v>
      </c>
      <c r="D17" s="53">
        <v>-0.08</v>
      </c>
      <c r="E17" s="57">
        <v>8.4910000000000014</v>
      </c>
    </row>
    <row r="18" spans="2:5" x14ac:dyDescent="0.2">
      <c r="B18" s="60" t="s">
        <v>134</v>
      </c>
      <c r="C18" s="53">
        <v>11.518000000000001</v>
      </c>
      <c r="D18" s="53">
        <v>-0.08</v>
      </c>
      <c r="E18" s="57">
        <v>11.438000000000001</v>
      </c>
    </row>
    <row r="19" spans="2:5" x14ac:dyDescent="0.2">
      <c r="B19" s="61" t="s">
        <v>94</v>
      </c>
      <c r="C19" s="53"/>
      <c r="D19" s="50"/>
      <c r="E19" s="57"/>
    </row>
    <row r="20" spans="2:5" x14ac:dyDescent="0.2">
      <c r="B20" s="60" t="s">
        <v>132</v>
      </c>
      <c r="C20" s="53">
        <v>6.4690000000000003</v>
      </c>
      <c r="D20" s="53">
        <v>-0.08</v>
      </c>
      <c r="E20" s="57">
        <v>6.3890000000000002</v>
      </c>
    </row>
    <row r="21" spans="2:5" x14ac:dyDescent="0.2">
      <c r="B21" s="60" t="s">
        <v>133</v>
      </c>
      <c r="C21" s="53">
        <v>7.69</v>
      </c>
      <c r="D21" s="53">
        <v>-0.08</v>
      </c>
      <c r="E21" s="57">
        <v>7.61</v>
      </c>
    </row>
    <row r="22" spans="2:5" x14ac:dyDescent="0.2">
      <c r="B22" s="60" t="s">
        <v>134</v>
      </c>
      <c r="C22" s="53">
        <v>10.212000000000002</v>
      </c>
      <c r="D22" s="53">
        <v>-0.08</v>
      </c>
      <c r="E22" s="57">
        <v>10.132000000000001</v>
      </c>
    </row>
    <row r="23" spans="2:5" x14ac:dyDescent="0.2">
      <c r="B23" s="60"/>
      <c r="C23" s="50"/>
      <c r="D23" s="53"/>
      <c r="E23" s="57"/>
    </row>
    <row r="24" spans="2:5" x14ac:dyDescent="0.2">
      <c r="B24" s="56" t="s">
        <v>104</v>
      </c>
      <c r="C24" s="53"/>
      <c r="D24" s="62"/>
      <c r="E24" s="57"/>
    </row>
    <row r="25" spans="2:5" x14ac:dyDescent="0.2">
      <c r="B25" s="61" t="s">
        <v>93</v>
      </c>
      <c r="C25" s="53"/>
      <c r="D25" s="50"/>
      <c r="E25" s="57"/>
    </row>
    <row r="26" spans="2:5" x14ac:dyDescent="0.2">
      <c r="B26" s="60" t="s">
        <v>132</v>
      </c>
      <c r="C26" s="53">
        <v>7.2640000000000002</v>
      </c>
      <c r="D26" s="53">
        <v>-0.08</v>
      </c>
      <c r="E26" s="57">
        <v>7.1840000000000002</v>
      </c>
    </row>
    <row r="27" spans="2:5" x14ac:dyDescent="0.2">
      <c r="B27" s="60" t="s">
        <v>133</v>
      </c>
      <c r="C27" s="53">
        <v>8.5710000000000015</v>
      </c>
      <c r="D27" s="53">
        <v>-0.08</v>
      </c>
      <c r="E27" s="57">
        <v>8.4910000000000014</v>
      </c>
    </row>
    <row r="28" spans="2:5" x14ac:dyDescent="0.2">
      <c r="B28" s="60" t="s">
        <v>134</v>
      </c>
      <c r="C28" s="53">
        <v>11.518000000000001</v>
      </c>
      <c r="D28" s="53">
        <v>-0.08</v>
      </c>
      <c r="E28" s="57">
        <v>11.438000000000001</v>
      </c>
    </row>
    <row r="29" spans="2:5" x14ac:dyDescent="0.2">
      <c r="B29" s="61" t="s">
        <v>94</v>
      </c>
      <c r="C29" s="53"/>
      <c r="D29" s="50"/>
      <c r="E29" s="57"/>
    </row>
    <row r="30" spans="2:5" x14ac:dyDescent="0.2">
      <c r="B30" s="60" t="s">
        <v>132</v>
      </c>
      <c r="C30" s="53">
        <v>6.4690000000000003</v>
      </c>
      <c r="D30" s="53">
        <v>-0.08</v>
      </c>
      <c r="E30" s="57">
        <v>6.3890000000000002</v>
      </c>
    </row>
    <row r="31" spans="2:5" x14ac:dyDescent="0.2">
      <c r="B31" s="60" t="s">
        <v>133</v>
      </c>
      <c r="C31" s="53">
        <v>7.69</v>
      </c>
      <c r="D31" s="53">
        <v>-0.08</v>
      </c>
      <c r="E31" s="57">
        <v>7.61</v>
      </c>
    </row>
    <row r="32" spans="2:5" x14ac:dyDescent="0.2">
      <c r="B32" s="60" t="s">
        <v>134</v>
      </c>
      <c r="C32" s="53">
        <v>10.212000000000002</v>
      </c>
      <c r="D32" s="53">
        <v>-0.08</v>
      </c>
      <c r="E32" s="57">
        <v>10.132000000000001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8960-00DA-4786-9995-52B24CBFE601}">
  <dimension ref="B1:E32"/>
  <sheetViews>
    <sheetView workbookViewId="0">
      <selection activeCell="L24" sqref="L24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71" t="s">
        <v>99</v>
      </c>
      <c r="C1" s="71"/>
      <c r="D1" s="71"/>
      <c r="E1" s="71"/>
    </row>
    <row r="2" spans="2:5" x14ac:dyDescent="0.2">
      <c r="B2" s="72" t="s">
        <v>141</v>
      </c>
      <c r="C2" s="73"/>
      <c r="D2" s="73"/>
      <c r="E2" s="73"/>
    </row>
    <row r="3" spans="2:5" x14ac:dyDescent="0.2">
      <c r="B3" s="40"/>
      <c r="C3" s="40"/>
      <c r="D3" s="40"/>
      <c r="E3" s="41"/>
    </row>
    <row r="4" spans="2:5" ht="13.5" thickBot="1" x14ac:dyDescent="0.25">
      <c r="B4" s="49"/>
      <c r="C4" s="52" t="s">
        <v>89</v>
      </c>
      <c r="D4" s="51"/>
      <c r="E4" s="52"/>
    </row>
    <row r="5" spans="2:5" x14ac:dyDescent="0.2">
      <c r="B5" s="49"/>
      <c r="C5" s="50" t="s">
        <v>10</v>
      </c>
      <c r="D5" s="50" t="s">
        <v>121</v>
      </c>
      <c r="E5" s="53" t="s">
        <v>90</v>
      </c>
    </row>
    <row r="6" spans="2:5" x14ac:dyDescent="0.2">
      <c r="B6" s="49" t="s">
        <v>9</v>
      </c>
      <c r="C6" s="54" t="s">
        <v>91</v>
      </c>
      <c r="D6" s="54" t="s">
        <v>91</v>
      </c>
      <c r="E6" s="55" t="s">
        <v>92</v>
      </c>
    </row>
    <row r="7" spans="2:5" x14ac:dyDescent="0.2">
      <c r="B7" s="49"/>
      <c r="C7" s="53" t="s">
        <v>125</v>
      </c>
      <c r="D7" s="53" t="s">
        <v>126</v>
      </c>
      <c r="E7" s="53" t="s">
        <v>127</v>
      </c>
    </row>
    <row r="8" spans="2:5" x14ac:dyDescent="0.2">
      <c r="B8" s="56" t="s">
        <v>20</v>
      </c>
      <c r="C8" s="53"/>
      <c r="D8" s="53"/>
      <c r="E8" s="57"/>
    </row>
    <row r="9" spans="2:5" x14ac:dyDescent="0.2">
      <c r="B9" s="58" t="s">
        <v>138</v>
      </c>
      <c r="C9" s="53">
        <v>27.568999999999999</v>
      </c>
      <c r="D9" s="53">
        <v>-0.09</v>
      </c>
      <c r="E9" s="57">
        <v>27.478999999999999</v>
      </c>
    </row>
    <row r="10" spans="2:5" x14ac:dyDescent="0.2">
      <c r="B10" s="59" t="s">
        <v>139</v>
      </c>
      <c r="C10" s="53">
        <v>24.838999999999999</v>
      </c>
      <c r="D10" s="53">
        <v>-0.09</v>
      </c>
      <c r="E10" s="57">
        <v>24.748999999999999</v>
      </c>
    </row>
    <row r="11" spans="2:5" x14ac:dyDescent="0.2">
      <c r="B11" s="58" t="s">
        <v>140</v>
      </c>
      <c r="C11" s="53">
        <v>16.384</v>
      </c>
      <c r="D11" s="53">
        <v>-0.09</v>
      </c>
      <c r="E11" s="57">
        <v>16.294</v>
      </c>
    </row>
    <row r="12" spans="2:5" x14ac:dyDescent="0.2">
      <c r="B12" s="60"/>
      <c r="C12" s="50"/>
      <c r="D12" s="53"/>
      <c r="E12" s="57"/>
    </row>
    <row r="13" spans="2:5" x14ac:dyDescent="0.2">
      <c r="B13" s="61" t="s">
        <v>102</v>
      </c>
      <c r="C13" s="53"/>
      <c r="D13" s="62"/>
      <c r="E13" s="57"/>
    </row>
    <row r="14" spans="2:5" x14ac:dyDescent="0.2">
      <c r="B14" s="56" t="s">
        <v>103</v>
      </c>
      <c r="C14" s="53"/>
      <c r="D14" s="62"/>
      <c r="E14" s="57"/>
    </row>
    <row r="15" spans="2:5" x14ac:dyDescent="0.2">
      <c r="B15" s="61" t="s">
        <v>93</v>
      </c>
      <c r="C15" s="53"/>
      <c r="D15" s="50"/>
      <c r="E15" s="57"/>
    </row>
    <row r="16" spans="2:5" x14ac:dyDescent="0.2">
      <c r="B16" s="60" t="s">
        <v>138</v>
      </c>
      <c r="C16" s="53">
        <v>29.213999999999999</v>
      </c>
      <c r="D16" s="53">
        <v>-0.09</v>
      </c>
      <c r="E16" s="57">
        <v>29.123999999999999</v>
      </c>
    </row>
    <row r="17" spans="2:5" x14ac:dyDescent="0.2">
      <c r="B17" s="60" t="s">
        <v>139</v>
      </c>
      <c r="C17" s="53">
        <v>26.4</v>
      </c>
      <c r="D17" s="53">
        <v>-0.09</v>
      </c>
      <c r="E17" s="57">
        <v>26.31</v>
      </c>
    </row>
    <row r="18" spans="2:5" x14ac:dyDescent="0.2">
      <c r="B18" s="60" t="s">
        <v>140</v>
      </c>
      <c r="C18" s="53">
        <v>16.382999999999999</v>
      </c>
      <c r="D18" s="53">
        <v>-0.09</v>
      </c>
      <c r="E18" s="57">
        <v>16.292999999999999</v>
      </c>
    </row>
    <row r="19" spans="2:5" x14ac:dyDescent="0.2">
      <c r="B19" s="61" t="s">
        <v>94</v>
      </c>
      <c r="C19" s="53"/>
      <c r="D19" s="50"/>
      <c r="E19" s="57"/>
    </row>
    <row r="20" spans="2:5" x14ac:dyDescent="0.2">
      <c r="B20" s="60" t="s">
        <v>138</v>
      </c>
      <c r="C20" s="53">
        <v>26.959</v>
      </c>
      <c r="D20" s="53">
        <v>-0.09</v>
      </c>
      <c r="E20" s="57">
        <v>26.869</v>
      </c>
    </row>
    <row r="21" spans="2:5" x14ac:dyDescent="0.2">
      <c r="B21" s="60" t="s">
        <v>139</v>
      </c>
      <c r="C21" s="53">
        <v>24.233000000000001</v>
      </c>
      <c r="D21" s="53">
        <v>-0.09</v>
      </c>
      <c r="E21" s="57">
        <v>24.143000000000001</v>
      </c>
    </row>
    <row r="22" spans="2:5" x14ac:dyDescent="0.2">
      <c r="B22" s="60" t="s">
        <v>140</v>
      </c>
      <c r="C22" s="53">
        <v>16.384</v>
      </c>
      <c r="D22" s="53">
        <v>-0.09</v>
      </c>
      <c r="E22" s="57">
        <v>16.294</v>
      </c>
    </row>
    <row r="23" spans="2:5" x14ac:dyDescent="0.2">
      <c r="B23" s="60"/>
      <c r="C23" s="50"/>
      <c r="D23" s="53"/>
      <c r="E23" s="57"/>
    </row>
    <row r="24" spans="2:5" x14ac:dyDescent="0.2">
      <c r="B24" s="56" t="s">
        <v>104</v>
      </c>
      <c r="C24" s="53"/>
      <c r="D24" s="62"/>
      <c r="E24" s="57"/>
    </row>
    <row r="25" spans="2:5" x14ac:dyDescent="0.2">
      <c r="B25" s="61" t="s">
        <v>93</v>
      </c>
      <c r="C25" s="53"/>
      <c r="D25" s="50"/>
      <c r="E25" s="57"/>
    </row>
    <row r="26" spans="2:5" x14ac:dyDescent="0.2">
      <c r="B26" s="60" t="s">
        <v>138</v>
      </c>
      <c r="C26" s="53">
        <v>29.213999999999999</v>
      </c>
      <c r="D26" s="53">
        <v>-0.09</v>
      </c>
      <c r="E26" s="57">
        <v>29.123999999999999</v>
      </c>
    </row>
    <row r="27" spans="2:5" x14ac:dyDescent="0.2">
      <c r="B27" s="60" t="s">
        <v>139</v>
      </c>
      <c r="C27" s="53">
        <v>26.4</v>
      </c>
      <c r="D27" s="53">
        <v>-0.09</v>
      </c>
      <c r="E27" s="57">
        <v>26.31</v>
      </c>
    </row>
    <row r="28" spans="2:5" x14ac:dyDescent="0.2">
      <c r="B28" s="60" t="s">
        <v>140</v>
      </c>
      <c r="C28" s="53">
        <v>16.382999999999999</v>
      </c>
      <c r="D28" s="53">
        <v>-0.09</v>
      </c>
      <c r="E28" s="57">
        <v>16.292999999999999</v>
      </c>
    </row>
    <row r="29" spans="2:5" x14ac:dyDescent="0.2">
      <c r="B29" s="61" t="s">
        <v>94</v>
      </c>
      <c r="C29" s="53"/>
      <c r="D29" s="50"/>
      <c r="E29" s="57"/>
    </row>
    <row r="30" spans="2:5" x14ac:dyDescent="0.2">
      <c r="B30" s="60" t="s">
        <v>138</v>
      </c>
      <c r="C30" s="53">
        <v>26.959</v>
      </c>
      <c r="D30" s="53">
        <v>-0.09</v>
      </c>
      <c r="E30" s="57">
        <v>26.869</v>
      </c>
    </row>
    <row r="31" spans="2:5" x14ac:dyDescent="0.2">
      <c r="B31" s="60" t="s">
        <v>139</v>
      </c>
      <c r="C31" s="53">
        <v>24.233000000000001</v>
      </c>
      <c r="D31" s="53">
        <v>-0.09</v>
      </c>
      <c r="E31" s="57">
        <v>24.143000000000001</v>
      </c>
    </row>
    <row r="32" spans="2:5" x14ac:dyDescent="0.2">
      <c r="B32" s="60" t="s">
        <v>140</v>
      </c>
      <c r="C32" s="53">
        <v>16.384</v>
      </c>
      <c r="D32" s="53">
        <v>-0.09</v>
      </c>
      <c r="E32" s="57">
        <v>16.294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2A23-FB39-45F6-99F4-2FC8B6462A20}">
  <dimension ref="B1:E32"/>
  <sheetViews>
    <sheetView workbookViewId="0">
      <selection activeCell="L29" sqref="L29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71" t="s">
        <v>99</v>
      </c>
      <c r="C1" s="71"/>
      <c r="D1" s="71"/>
      <c r="E1" s="71"/>
    </row>
    <row r="2" spans="2:5" x14ac:dyDescent="0.2">
      <c r="B2" s="72" t="s">
        <v>142</v>
      </c>
      <c r="C2" s="73"/>
      <c r="D2" s="73"/>
      <c r="E2" s="73"/>
    </row>
    <row r="3" spans="2:5" x14ac:dyDescent="0.2">
      <c r="B3" s="40"/>
      <c r="C3" s="40"/>
      <c r="D3" s="40"/>
      <c r="E3" s="41"/>
    </row>
    <row r="4" spans="2:5" ht="13.5" thickBot="1" x14ac:dyDescent="0.25">
      <c r="B4" s="49"/>
      <c r="C4" s="52" t="s">
        <v>89</v>
      </c>
      <c r="D4" s="51"/>
      <c r="E4" s="52"/>
    </row>
    <row r="5" spans="2:5" x14ac:dyDescent="0.2">
      <c r="B5" s="49"/>
      <c r="C5" s="50" t="s">
        <v>10</v>
      </c>
      <c r="D5" s="50" t="s">
        <v>121</v>
      </c>
      <c r="E5" s="53" t="s">
        <v>90</v>
      </c>
    </row>
    <row r="6" spans="2:5" x14ac:dyDescent="0.2">
      <c r="B6" s="49" t="s">
        <v>9</v>
      </c>
      <c r="C6" s="54" t="s">
        <v>91</v>
      </c>
      <c r="D6" s="54" t="s">
        <v>91</v>
      </c>
      <c r="E6" s="55" t="s">
        <v>92</v>
      </c>
    </row>
    <row r="7" spans="2:5" x14ac:dyDescent="0.2">
      <c r="B7" s="49"/>
      <c r="C7" s="53" t="s">
        <v>125</v>
      </c>
      <c r="D7" s="53" t="s">
        <v>126</v>
      </c>
      <c r="E7" s="53" t="s">
        <v>127</v>
      </c>
    </row>
    <row r="8" spans="2:5" x14ac:dyDescent="0.2">
      <c r="B8" s="56" t="s">
        <v>20</v>
      </c>
      <c r="C8" s="53"/>
      <c r="D8" s="53"/>
      <c r="E8" s="57"/>
    </row>
    <row r="9" spans="2:5" x14ac:dyDescent="0.2">
      <c r="B9" s="58" t="s">
        <v>143</v>
      </c>
      <c r="C9" s="53">
        <v>9.3440000000000012</v>
      </c>
      <c r="D9" s="53">
        <v>-0.09</v>
      </c>
      <c r="E9" s="57">
        <v>9.2540000000000013</v>
      </c>
    </row>
    <row r="10" spans="2:5" x14ac:dyDescent="0.2">
      <c r="B10" s="59" t="s">
        <v>144</v>
      </c>
      <c r="C10" s="53">
        <v>7.907</v>
      </c>
      <c r="D10" s="53">
        <v>-0.09</v>
      </c>
      <c r="E10" s="57">
        <v>7.8170000000000002</v>
      </c>
    </row>
    <row r="11" spans="2:5" x14ac:dyDescent="0.2">
      <c r="B11" s="58" t="s">
        <v>145</v>
      </c>
      <c r="C11" s="53">
        <v>8.2560000000000002</v>
      </c>
      <c r="D11" s="53">
        <v>-0.09</v>
      </c>
      <c r="E11" s="57">
        <v>8.1660000000000004</v>
      </c>
    </row>
    <row r="12" spans="2:5" x14ac:dyDescent="0.2">
      <c r="B12" s="60"/>
      <c r="C12" s="50"/>
      <c r="D12" s="53"/>
      <c r="E12" s="57"/>
    </row>
    <row r="13" spans="2:5" x14ac:dyDescent="0.2">
      <c r="B13" s="61" t="s">
        <v>102</v>
      </c>
      <c r="C13" s="53"/>
      <c r="D13" s="62"/>
      <c r="E13" s="57"/>
    </row>
    <row r="14" spans="2:5" x14ac:dyDescent="0.2">
      <c r="B14" s="56" t="s">
        <v>103</v>
      </c>
      <c r="C14" s="53"/>
      <c r="D14" s="62"/>
      <c r="E14" s="57"/>
    </row>
    <row r="15" spans="2:5" x14ac:dyDescent="0.2">
      <c r="B15" s="61" t="s">
        <v>93</v>
      </c>
      <c r="C15" s="53"/>
      <c r="D15" s="50"/>
      <c r="E15" s="57"/>
    </row>
    <row r="16" spans="2:5" x14ac:dyDescent="0.2">
      <c r="B16" s="60" t="s">
        <v>143</v>
      </c>
      <c r="C16" s="53">
        <v>8.9390000000000001</v>
      </c>
      <c r="D16" s="53">
        <v>-0.09</v>
      </c>
      <c r="E16" s="57">
        <v>8.8490000000000002</v>
      </c>
    </row>
    <row r="17" spans="2:5" x14ac:dyDescent="0.2">
      <c r="B17" s="60" t="s">
        <v>144</v>
      </c>
      <c r="C17" s="53">
        <v>8.1450000000000014</v>
      </c>
      <c r="D17" s="53">
        <v>-0.09</v>
      </c>
      <c r="E17" s="57">
        <v>8.0550000000000015</v>
      </c>
    </row>
    <row r="18" spans="2:5" x14ac:dyDescent="0.2">
      <c r="B18" s="60" t="s">
        <v>145</v>
      </c>
      <c r="C18" s="53">
        <v>9.6640000000000015</v>
      </c>
      <c r="D18" s="53">
        <v>-0.09</v>
      </c>
      <c r="E18" s="57">
        <v>9.5740000000000016</v>
      </c>
    </row>
    <row r="19" spans="2:5" x14ac:dyDescent="0.2">
      <c r="B19" s="61" t="s">
        <v>94</v>
      </c>
      <c r="C19" s="53"/>
      <c r="D19" s="50"/>
      <c r="E19" s="57"/>
    </row>
    <row r="20" spans="2:5" x14ac:dyDescent="0.2">
      <c r="B20" s="60" t="s">
        <v>143</v>
      </c>
      <c r="C20" s="53">
        <v>9.4870000000000001</v>
      </c>
      <c r="D20" s="53">
        <v>-0.09</v>
      </c>
      <c r="E20" s="57">
        <v>9.3970000000000002</v>
      </c>
    </row>
    <row r="21" spans="2:5" x14ac:dyDescent="0.2">
      <c r="B21" s="60" t="s">
        <v>144</v>
      </c>
      <c r="C21" s="53">
        <v>7.8179999999999996</v>
      </c>
      <c r="D21" s="53">
        <v>-0.09</v>
      </c>
      <c r="E21" s="57">
        <v>7.7279999999999998</v>
      </c>
    </row>
    <row r="22" spans="2:5" x14ac:dyDescent="0.2">
      <c r="B22" s="60" t="s">
        <v>145</v>
      </c>
      <c r="C22" s="53">
        <v>7.6929999999999996</v>
      </c>
      <c r="D22" s="53">
        <v>-0.09</v>
      </c>
      <c r="E22" s="57">
        <v>7.6029999999999998</v>
      </c>
    </row>
    <row r="23" spans="2:5" x14ac:dyDescent="0.2">
      <c r="B23" s="60"/>
      <c r="C23" s="50"/>
      <c r="D23" s="53"/>
      <c r="E23" s="57"/>
    </row>
    <row r="24" spans="2:5" x14ac:dyDescent="0.2">
      <c r="B24" s="56" t="s">
        <v>104</v>
      </c>
      <c r="C24" s="53"/>
      <c r="D24" s="62"/>
      <c r="E24" s="57"/>
    </row>
    <row r="25" spans="2:5" x14ac:dyDescent="0.2">
      <c r="B25" s="61" t="s">
        <v>93</v>
      </c>
      <c r="C25" s="53"/>
      <c r="D25" s="50"/>
      <c r="E25" s="57"/>
    </row>
    <row r="26" spans="2:5" x14ac:dyDescent="0.2">
      <c r="B26" s="60" t="s">
        <v>143</v>
      </c>
      <c r="C26" s="53">
        <v>8.9390000000000001</v>
      </c>
      <c r="D26" s="53">
        <v>-0.09</v>
      </c>
      <c r="E26" s="57">
        <v>8.8490000000000002</v>
      </c>
    </row>
    <row r="27" spans="2:5" x14ac:dyDescent="0.2">
      <c r="B27" s="60" t="s">
        <v>144</v>
      </c>
      <c r="C27" s="53">
        <v>8.1450000000000014</v>
      </c>
      <c r="D27" s="53">
        <v>-0.09</v>
      </c>
      <c r="E27" s="57">
        <v>8.0550000000000015</v>
      </c>
    </row>
    <row r="28" spans="2:5" x14ac:dyDescent="0.2">
      <c r="B28" s="60" t="s">
        <v>145</v>
      </c>
      <c r="C28" s="53">
        <v>9.6640000000000015</v>
      </c>
      <c r="D28" s="53">
        <v>-0.09</v>
      </c>
      <c r="E28" s="57">
        <v>9.5740000000000016</v>
      </c>
    </row>
    <row r="29" spans="2:5" x14ac:dyDescent="0.2">
      <c r="B29" s="61" t="s">
        <v>94</v>
      </c>
      <c r="C29" s="53"/>
      <c r="D29" s="50"/>
      <c r="E29" s="57"/>
    </row>
    <row r="30" spans="2:5" x14ac:dyDescent="0.2">
      <c r="B30" s="60" t="s">
        <v>143</v>
      </c>
      <c r="C30" s="53">
        <v>9.4870000000000001</v>
      </c>
      <c r="D30" s="53">
        <v>-0.09</v>
      </c>
      <c r="E30" s="57">
        <v>9.3970000000000002</v>
      </c>
    </row>
    <row r="31" spans="2:5" x14ac:dyDescent="0.2">
      <c r="B31" s="60" t="s">
        <v>144</v>
      </c>
      <c r="C31" s="53">
        <v>7.8179999999999996</v>
      </c>
      <c r="D31" s="53">
        <v>-0.09</v>
      </c>
      <c r="E31" s="57">
        <v>7.7279999999999998</v>
      </c>
    </row>
    <row r="32" spans="2:5" x14ac:dyDescent="0.2">
      <c r="B32" s="60" t="s">
        <v>145</v>
      </c>
      <c r="C32" s="53">
        <v>7.6929999999999996</v>
      </c>
      <c r="D32" s="53">
        <v>-0.09</v>
      </c>
      <c r="E32" s="57">
        <v>7.6029999999999998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2529-3F36-4852-9C11-13A48EA991B6}">
  <dimension ref="B1:E32"/>
  <sheetViews>
    <sheetView workbookViewId="0">
      <selection activeCell="N30" sqref="N30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71" t="s">
        <v>99</v>
      </c>
      <c r="C1" s="71"/>
      <c r="D1" s="71"/>
      <c r="E1" s="71"/>
    </row>
    <row r="2" spans="2:5" x14ac:dyDescent="0.2">
      <c r="B2" s="72" t="s">
        <v>146</v>
      </c>
      <c r="C2" s="73"/>
      <c r="D2" s="73"/>
      <c r="E2" s="73"/>
    </row>
    <row r="3" spans="2:5" x14ac:dyDescent="0.2">
      <c r="B3" s="40"/>
      <c r="C3" s="40"/>
      <c r="D3" s="40"/>
      <c r="E3" s="41"/>
    </row>
    <row r="4" spans="2:5" ht="13.5" thickBot="1" x14ac:dyDescent="0.25">
      <c r="B4" s="49"/>
      <c r="C4" s="52" t="s">
        <v>89</v>
      </c>
      <c r="D4" s="51"/>
      <c r="E4" s="52"/>
    </row>
    <row r="5" spans="2:5" x14ac:dyDescent="0.2">
      <c r="B5" s="49"/>
      <c r="C5" s="50" t="s">
        <v>10</v>
      </c>
      <c r="D5" s="50" t="s">
        <v>121</v>
      </c>
      <c r="E5" s="53" t="s">
        <v>90</v>
      </c>
    </row>
    <row r="6" spans="2:5" x14ac:dyDescent="0.2">
      <c r="B6" s="49" t="s">
        <v>9</v>
      </c>
      <c r="C6" s="54" t="s">
        <v>91</v>
      </c>
      <c r="D6" s="54" t="s">
        <v>91</v>
      </c>
      <c r="E6" s="55" t="s">
        <v>92</v>
      </c>
    </row>
    <row r="7" spans="2:5" x14ac:dyDescent="0.2">
      <c r="B7" s="49"/>
      <c r="C7" s="53" t="s">
        <v>125</v>
      </c>
      <c r="D7" s="53" t="s">
        <v>126</v>
      </c>
      <c r="E7" s="53" t="s">
        <v>127</v>
      </c>
    </row>
    <row r="8" spans="2:5" x14ac:dyDescent="0.2">
      <c r="B8" s="56" t="s">
        <v>20</v>
      </c>
      <c r="C8" s="53"/>
      <c r="D8" s="53"/>
      <c r="E8" s="57"/>
    </row>
    <row r="9" spans="2:5" x14ac:dyDescent="0.2">
      <c r="B9" s="58" t="s">
        <v>147</v>
      </c>
      <c r="C9" s="53">
        <v>15.635999999999999</v>
      </c>
      <c r="D9" s="53">
        <v>-0.14000000000000001</v>
      </c>
      <c r="E9" s="57">
        <v>15.495999999999999</v>
      </c>
    </row>
    <row r="10" spans="2:5" x14ac:dyDescent="0.2">
      <c r="B10" s="59" t="s">
        <v>148</v>
      </c>
      <c r="C10" s="53">
        <v>14.827999999999999</v>
      </c>
      <c r="D10" s="53">
        <v>-0.14000000000000001</v>
      </c>
      <c r="E10" s="57">
        <v>14.687999999999999</v>
      </c>
    </row>
    <row r="11" spans="2:5" x14ac:dyDescent="0.2">
      <c r="B11" s="58" t="s">
        <v>149</v>
      </c>
      <c r="C11" s="53">
        <v>13.286</v>
      </c>
      <c r="D11" s="53">
        <v>-0.14000000000000001</v>
      </c>
      <c r="E11" s="57">
        <v>13.145999999999999</v>
      </c>
    </row>
    <row r="12" spans="2:5" x14ac:dyDescent="0.2">
      <c r="B12" s="60"/>
      <c r="C12" s="50"/>
      <c r="D12" s="53"/>
      <c r="E12" s="57"/>
    </row>
    <row r="13" spans="2:5" x14ac:dyDescent="0.2">
      <c r="B13" s="61" t="s">
        <v>102</v>
      </c>
      <c r="C13" s="53"/>
      <c r="D13" s="62"/>
      <c r="E13" s="57"/>
    </row>
    <row r="14" spans="2:5" x14ac:dyDescent="0.2">
      <c r="B14" s="56" t="s">
        <v>103</v>
      </c>
      <c r="C14" s="53"/>
      <c r="D14" s="62"/>
      <c r="E14" s="57"/>
    </row>
    <row r="15" spans="2:5" x14ac:dyDescent="0.2">
      <c r="B15" s="61" t="s">
        <v>93</v>
      </c>
      <c r="C15" s="53"/>
      <c r="D15" s="50"/>
      <c r="E15" s="57"/>
    </row>
    <row r="16" spans="2:5" x14ac:dyDescent="0.2">
      <c r="B16" s="60" t="s">
        <v>147</v>
      </c>
      <c r="C16" s="53">
        <v>21.742999999999999</v>
      </c>
      <c r="D16" s="53">
        <v>-0.14000000000000001</v>
      </c>
      <c r="E16" s="57">
        <v>21.602999999999998</v>
      </c>
    </row>
    <row r="17" spans="2:5" x14ac:dyDescent="0.2">
      <c r="B17" s="60" t="s">
        <v>148</v>
      </c>
      <c r="C17" s="53">
        <v>20.256</v>
      </c>
      <c r="D17" s="53">
        <v>-0.14000000000000001</v>
      </c>
      <c r="E17" s="57">
        <v>20.116</v>
      </c>
    </row>
    <row r="18" spans="2:5" x14ac:dyDescent="0.2">
      <c r="B18" s="60" t="s">
        <v>149</v>
      </c>
      <c r="C18" s="53">
        <v>15.824999999999999</v>
      </c>
      <c r="D18" s="53">
        <v>-0.14000000000000001</v>
      </c>
      <c r="E18" s="57">
        <v>15.684999999999999</v>
      </c>
    </row>
    <row r="19" spans="2:5" x14ac:dyDescent="0.2">
      <c r="B19" s="61" t="s">
        <v>94</v>
      </c>
      <c r="C19" s="53"/>
      <c r="D19" s="50"/>
      <c r="E19" s="57"/>
    </row>
    <row r="20" spans="2:5" x14ac:dyDescent="0.2">
      <c r="B20" s="60" t="s">
        <v>147</v>
      </c>
      <c r="C20" s="53">
        <v>13.113</v>
      </c>
      <c r="D20" s="53">
        <v>-0.14000000000000001</v>
      </c>
      <c r="E20" s="57">
        <v>12.972999999999999</v>
      </c>
    </row>
    <row r="21" spans="2:5" x14ac:dyDescent="0.2">
      <c r="B21" s="60" t="s">
        <v>148</v>
      </c>
      <c r="C21" s="53">
        <v>12.39</v>
      </c>
      <c r="D21" s="53">
        <v>-0.14000000000000001</v>
      </c>
      <c r="E21" s="57">
        <v>12.25</v>
      </c>
    </row>
    <row r="22" spans="2:5" x14ac:dyDescent="0.2">
      <c r="B22" s="60" t="s">
        <v>149</v>
      </c>
      <c r="C22" s="53">
        <v>12.191000000000001</v>
      </c>
      <c r="D22" s="53">
        <v>-0.14000000000000001</v>
      </c>
      <c r="E22" s="57">
        <v>12.051</v>
      </c>
    </row>
    <row r="23" spans="2:5" x14ac:dyDescent="0.2">
      <c r="B23" s="60"/>
      <c r="C23" s="50"/>
      <c r="D23" s="53"/>
      <c r="E23" s="57"/>
    </row>
    <row r="24" spans="2:5" x14ac:dyDescent="0.2">
      <c r="B24" s="56" t="s">
        <v>104</v>
      </c>
      <c r="C24" s="53"/>
      <c r="D24" s="62"/>
      <c r="E24" s="57"/>
    </row>
    <row r="25" spans="2:5" x14ac:dyDescent="0.2">
      <c r="B25" s="61" t="s">
        <v>93</v>
      </c>
      <c r="C25" s="53"/>
      <c r="D25" s="50"/>
      <c r="E25" s="57"/>
    </row>
    <row r="26" spans="2:5" x14ac:dyDescent="0.2">
      <c r="B26" s="60" t="s">
        <v>147</v>
      </c>
      <c r="C26" s="53">
        <v>21.742999999999999</v>
      </c>
      <c r="D26" s="53">
        <v>-0.14000000000000001</v>
      </c>
      <c r="E26" s="57">
        <v>21.602999999999998</v>
      </c>
    </row>
    <row r="27" spans="2:5" x14ac:dyDescent="0.2">
      <c r="B27" s="60" t="s">
        <v>148</v>
      </c>
      <c r="C27" s="53">
        <v>20.256</v>
      </c>
      <c r="D27" s="53">
        <v>-0.14000000000000001</v>
      </c>
      <c r="E27" s="57">
        <v>20.116</v>
      </c>
    </row>
    <row r="28" spans="2:5" x14ac:dyDescent="0.2">
      <c r="B28" s="60" t="s">
        <v>149</v>
      </c>
      <c r="C28" s="53">
        <v>15.824999999999999</v>
      </c>
      <c r="D28" s="53">
        <v>-0.14000000000000001</v>
      </c>
      <c r="E28" s="57">
        <v>15.684999999999999</v>
      </c>
    </row>
    <row r="29" spans="2:5" x14ac:dyDescent="0.2">
      <c r="B29" s="61" t="s">
        <v>94</v>
      </c>
      <c r="C29" s="53"/>
      <c r="D29" s="50"/>
      <c r="E29" s="57"/>
    </row>
    <row r="30" spans="2:5" x14ac:dyDescent="0.2">
      <c r="B30" s="60" t="s">
        <v>147</v>
      </c>
      <c r="C30" s="53">
        <v>13.113</v>
      </c>
      <c r="D30" s="53">
        <v>-0.14000000000000001</v>
      </c>
      <c r="E30" s="57">
        <v>12.972999999999999</v>
      </c>
    </row>
    <row r="31" spans="2:5" x14ac:dyDescent="0.2">
      <c r="B31" s="60" t="s">
        <v>148</v>
      </c>
      <c r="C31" s="53">
        <v>12.39</v>
      </c>
      <c r="D31" s="53">
        <v>-0.14000000000000001</v>
      </c>
      <c r="E31" s="57">
        <v>12.25</v>
      </c>
    </row>
    <row r="32" spans="2:5" x14ac:dyDescent="0.2">
      <c r="B32" s="60" t="s">
        <v>149</v>
      </c>
      <c r="C32" s="53">
        <v>12.191000000000001</v>
      </c>
      <c r="D32" s="53">
        <v>-0.14000000000000001</v>
      </c>
      <c r="E32" s="57">
        <v>12.051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27A5-9173-4932-A232-AD9F65CF1648}">
  <dimension ref="B1:E32"/>
  <sheetViews>
    <sheetView tabSelected="1" workbookViewId="0">
      <selection activeCell="L32" sqref="L32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71" t="s">
        <v>99</v>
      </c>
      <c r="C1" s="71"/>
      <c r="D1" s="71"/>
      <c r="E1" s="71"/>
    </row>
    <row r="2" spans="2:5" x14ac:dyDescent="0.2">
      <c r="B2" s="72" t="s">
        <v>151</v>
      </c>
      <c r="C2" s="73"/>
      <c r="D2" s="73"/>
      <c r="E2" s="73"/>
    </row>
    <row r="3" spans="2:5" x14ac:dyDescent="0.2">
      <c r="B3" s="40"/>
      <c r="C3" s="40"/>
      <c r="D3" s="40"/>
      <c r="E3" s="41"/>
    </row>
    <row r="4" spans="2:5" ht="13.5" thickBot="1" x14ac:dyDescent="0.25">
      <c r="B4" s="49"/>
      <c r="C4" s="52" t="s">
        <v>89</v>
      </c>
      <c r="D4" s="51"/>
      <c r="E4" s="52"/>
    </row>
    <row r="5" spans="2:5" x14ac:dyDescent="0.2">
      <c r="B5" s="49"/>
      <c r="C5" s="50" t="s">
        <v>10</v>
      </c>
      <c r="D5" s="50" t="s">
        <v>121</v>
      </c>
      <c r="E5" s="53" t="s">
        <v>90</v>
      </c>
    </row>
    <row r="6" spans="2:5" x14ac:dyDescent="0.2">
      <c r="B6" s="77" t="s">
        <v>9</v>
      </c>
      <c r="C6" s="79" t="s">
        <v>91</v>
      </c>
      <c r="D6" s="79" t="s">
        <v>91</v>
      </c>
      <c r="E6" s="82" t="s">
        <v>92</v>
      </c>
    </row>
    <row r="7" spans="2:5" x14ac:dyDescent="0.2">
      <c r="B7" s="77"/>
      <c r="C7" s="81" t="s">
        <v>125</v>
      </c>
      <c r="D7" s="81" t="s">
        <v>126</v>
      </c>
      <c r="E7" s="81" t="s">
        <v>127</v>
      </c>
    </row>
    <row r="8" spans="2:5" x14ac:dyDescent="0.2">
      <c r="B8" s="83" t="s">
        <v>20</v>
      </c>
      <c r="C8" s="81"/>
      <c r="D8" s="81"/>
      <c r="E8" s="84"/>
    </row>
    <row r="9" spans="2:5" x14ac:dyDescent="0.2">
      <c r="B9" s="85" t="s">
        <v>152</v>
      </c>
      <c r="C9" s="81">
        <v>14.609</v>
      </c>
      <c r="D9" s="81">
        <v>-0.14000000000000001</v>
      </c>
      <c r="E9" s="84">
        <v>14.468999999999999</v>
      </c>
    </row>
    <row r="10" spans="2:5" x14ac:dyDescent="0.2">
      <c r="B10" s="86" t="s">
        <v>153</v>
      </c>
      <c r="C10" s="81">
        <v>24.984999999999999</v>
      </c>
      <c r="D10" s="81">
        <v>-0.14000000000000001</v>
      </c>
      <c r="E10" s="84">
        <v>24.844999999999999</v>
      </c>
    </row>
    <row r="11" spans="2:5" x14ac:dyDescent="0.2">
      <c r="B11" s="85" t="s">
        <v>154</v>
      </c>
      <c r="C11" s="81">
        <v>48.832999999999998</v>
      </c>
      <c r="D11" s="81">
        <v>-0.14000000000000001</v>
      </c>
      <c r="E11" s="84">
        <v>48.692999999999998</v>
      </c>
    </row>
    <row r="12" spans="2:5" x14ac:dyDescent="0.2">
      <c r="B12" s="87"/>
      <c r="C12" s="80"/>
      <c r="D12" s="81"/>
      <c r="E12" s="84"/>
    </row>
    <row r="13" spans="2:5" x14ac:dyDescent="0.2">
      <c r="B13" s="88" t="s">
        <v>102</v>
      </c>
      <c r="C13" s="81"/>
      <c r="D13" s="78"/>
      <c r="E13" s="84"/>
    </row>
    <row r="14" spans="2:5" x14ac:dyDescent="0.2">
      <c r="B14" s="83" t="s">
        <v>103</v>
      </c>
      <c r="C14" s="81"/>
      <c r="D14" s="78"/>
      <c r="E14" s="84"/>
    </row>
    <row r="15" spans="2:5" x14ac:dyDescent="0.2">
      <c r="B15" s="88" t="s">
        <v>93</v>
      </c>
      <c r="C15" s="81"/>
      <c r="D15" s="80"/>
      <c r="E15" s="84"/>
    </row>
    <row r="16" spans="2:5" x14ac:dyDescent="0.2">
      <c r="B16" s="87" t="s">
        <v>152</v>
      </c>
      <c r="C16" s="81">
        <v>14.609</v>
      </c>
      <c r="D16" s="81">
        <v>-0.14000000000000001</v>
      </c>
      <c r="E16" s="84">
        <v>14.468999999999999</v>
      </c>
    </row>
    <row r="17" spans="2:5" x14ac:dyDescent="0.2">
      <c r="B17" s="87" t="s">
        <v>153</v>
      </c>
      <c r="C17" s="81">
        <v>24.984999999999999</v>
      </c>
      <c r="D17" s="81">
        <v>-0.14000000000000001</v>
      </c>
      <c r="E17" s="84">
        <v>24.844999999999999</v>
      </c>
    </row>
    <row r="18" spans="2:5" x14ac:dyDescent="0.2">
      <c r="B18" s="87" t="s">
        <v>154</v>
      </c>
      <c r="C18" s="81">
        <v>48.832999999999998</v>
      </c>
      <c r="D18" s="81">
        <v>-0.14000000000000001</v>
      </c>
      <c r="E18" s="84">
        <v>48.692999999999998</v>
      </c>
    </row>
    <row r="19" spans="2:5" x14ac:dyDescent="0.2">
      <c r="B19" s="88" t="s">
        <v>94</v>
      </c>
      <c r="C19" s="81"/>
      <c r="D19" s="80"/>
      <c r="E19" s="84"/>
    </row>
    <row r="20" spans="2:5" x14ac:dyDescent="0.2">
      <c r="B20" s="87" t="s">
        <v>152</v>
      </c>
      <c r="C20" s="81">
        <v>14.609</v>
      </c>
      <c r="D20" s="81">
        <v>-0.14000000000000001</v>
      </c>
      <c r="E20" s="84">
        <v>14.468999999999999</v>
      </c>
    </row>
    <row r="21" spans="2:5" x14ac:dyDescent="0.2">
      <c r="B21" s="87" t="s">
        <v>153</v>
      </c>
      <c r="C21" s="81">
        <v>24.984999999999999</v>
      </c>
      <c r="D21" s="81">
        <v>-0.14000000000000001</v>
      </c>
      <c r="E21" s="84">
        <v>24.844999999999999</v>
      </c>
    </row>
    <row r="22" spans="2:5" x14ac:dyDescent="0.2">
      <c r="B22" s="87" t="s">
        <v>154</v>
      </c>
      <c r="C22" s="81">
        <v>48.832999999999998</v>
      </c>
      <c r="D22" s="81">
        <v>-0.14000000000000001</v>
      </c>
      <c r="E22" s="84">
        <v>48.692999999999998</v>
      </c>
    </row>
    <row r="23" spans="2:5" x14ac:dyDescent="0.2">
      <c r="B23" s="87"/>
      <c r="C23" s="80"/>
      <c r="D23" s="81"/>
      <c r="E23" s="84"/>
    </row>
    <row r="24" spans="2:5" x14ac:dyDescent="0.2">
      <c r="B24" s="83" t="s">
        <v>104</v>
      </c>
      <c r="C24" s="81"/>
      <c r="D24" s="78"/>
      <c r="E24" s="84"/>
    </row>
    <row r="25" spans="2:5" x14ac:dyDescent="0.2">
      <c r="B25" s="88" t="s">
        <v>93</v>
      </c>
      <c r="C25" s="81"/>
      <c r="D25" s="80"/>
      <c r="E25" s="84"/>
    </row>
    <row r="26" spans="2:5" x14ac:dyDescent="0.2">
      <c r="B26" s="87" t="s">
        <v>152</v>
      </c>
      <c r="C26" s="81">
        <v>14.609</v>
      </c>
      <c r="D26" s="81">
        <v>-0.14000000000000001</v>
      </c>
      <c r="E26" s="84">
        <v>14.468999999999999</v>
      </c>
    </row>
    <row r="27" spans="2:5" x14ac:dyDescent="0.2">
      <c r="B27" s="87" t="s">
        <v>153</v>
      </c>
      <c r="C27" s="81">
        <v>24.984999999999999</v>
      </c>
      <c r="D27" s="81">
        <v>-0.14000000000000001</v>
      </c>
      <c r="E27" s="84">
        <v>24.844999999999999</v>
      </c>
    </row>
    <row r="28" spans="2:5" x14ac:dyDescent="0.2">
      <c r="B28" s="87" t="s">
        <v>154</v>
      </c>
      <c r="C28" s="81">
        <v>48.832999999999998</v>
      </c>
      <c r="D28" s="81">
        <v>-0.14000000000000001</v>
      </c>
      <c r="E28" s="84">
        <v>48.692999999999998</v>
      </c>
    </row>
    <row r="29" spans="2:5" x14ac:dyDescent="0.2">
      <c r="B29" s="88" t="s">
        <v>94</v>
      </c>
      <c r="C29" s="81"/>
      <c r="D29" s="80"/>
      <c r="E29" s="84"/>
    </row>
    <row r="30" spans="2:5" x14ac:dyDescent="0.2">
      <c r="B30" s="87" t="s">
        <v>152</v>
      </c>
      <c r="C30" s="81">
        <v>14.609</v>
      </c>
      <c r="D30" s="81">
        <v>-0.14000000000000001</v>
      </c>
      <c r="E30" s="84">
        <v>14.468999999999999</v>
      </c>
    </row>
    <row r="31" spans="2:5" x14ac:dyDescent="0.2">
      <c r="B31" s="87" t="s">
        <v>153</v>
      </c>
      <c r="C31" s="81">
        <v>24.984999999999999</v>
      </c>
      <c r="D31" s="81">
        <v>-0.14000000000000001</v>
      </c>
      <c r="E31" s="84">
        <v>24.844999999999999</v>
      </c>
    </row>
    <row r="32" spans="2:5" x14ac:dyDescent="0.2">
      <c r="B32" s="87" t="s">
        <v>154</v>
      </c>
      <c r="C32" s="81">
        <v>48.832999999999998</v>
      </c>
      <c r="D32" s="81">
        <v>-0.14000000000000001</v>
      </c>
      <c r="E32" s="84">
        <v>48.692999999999998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0858-B225-41BC-A443-71204B79C5EC}">
  <dimension ref="B1:E31"/>
  <sheetViews>
    <sheetView topLeftCell="A19" workbookViewId="0">
      <selection activeCell="H20" sqref="H20"/>
    </sheetView>
  </sheetViews>
  <sheetFormatPr defaultRowHeight="12.75" x14ac:dyDescent="0.2"/>
  <cols>
    <col min="1" max="1" width="1.5703125" customWidth="1"/>
    <col min="2" max="2" width="42" style="7" customWidth="1"/>
    <col min="3" max="4" width="8.42578125" style="7" customWidth="1"/>
    <col min="5" max="5" width="14.5703125" style="2" customWidth="1"/>
  </cols>
  <sheetData>
    <row r="1" spans="2:5" x14ac:dyDescent="0.2">
      <c r="B1" s="71" t="s">
        <v>98</v>
      </c>
      <c r="C1" s="71"/>
      <c r="D1" s="71"/>
      <c r="E1" s="71"/>
    </row>
    <row r="2" spans="2:5" x14ac:dyDescent="0.2">
      <c r="B2" s="72" t="s">
        <v>111</v>
      </c>
      <c r="C2" s="73"/>
      <c r="D2" s="73"/>
      <c r="E2" s="73"/>
    </row>
    <row r="3" spans="2:5" x14ac:dyDescent="0.2">
      <c r="B3" s="30"/>
      <c r="C3" s="33"/>
      <c r="D3" s="33"/>
      <c r="E3" s="33"/>
    </row>
    <row r="4" spans="2:5" ht="13.5" thickBot="1" x14ac:dyDescent="0.25">
      <c r="B4" s="27"/>
      <c r="C4" s="16" t="s">
        <v>95</v>
      </c>
      <c r="D4" s="17"/>
      <c r="E4" s="16"/>
    </row>
    <row r="5" spans="2:5" x14ac:dyDescent="0.2">
      <c r="C5" s="18" t="s">
        <v>10</v>
      </c>
      <c r="D5" s="28" t="s">
        <v>100</v>
      </c>
      <c r="E5" s="19" t="s">
        <v>90</v>
      </c>
    </row>
    <row r="6" spans="2:5" x14ac:dyDescent="0.2">
      <c r="B6" s="7" t="s">
        <v>9</v>
      </c>
      <c r="C6" s="20" t="s">
        <v>91</v>
      </c>
      <c r="D6" s="20" t="s">
        <v>91</v>
      </c>
      <c r="E6" s="21" t="s">
        <v>92</v>
      </c>
    </row>
    <row r="7" spans="2:5" x14ac:dyDescent="0.2">
      <c r="B7" s="9"/>
      <c r="C7" s="22"/>
      <c r="D7" s="22"/>
      <c r="E7" s="22"/>
    </row>
    <row r="8" spans="2:5" x14ac:dyDescent="0.2">
      <c r="B8" s="9" t="s">
        <v>105</v>
      </c>
      <c r="C8" s="31">
        <v>9.4540000000000006</v>
      </c>
      <c r="D8" s="31">
        <v>-0.04</v>
      </c>
      <c r="E8" s="15">
        <v>9.4140000000000015</v>
      </c>
    </row>
    <row r="9" spans="2:5" x14ac:dyDescent="0.2">
      <c r="B9" s="8"/>
      <c r="C9" s="31"/>
      <c r="D9" s="31"/>
      <c r="E9" s="15"/>
    </row>
    <row r="10" spans="2:5" x14ac:dyDescent="0.2">
      <c r="B10" s="9" t="s">
        <v>21</v>
      </c>
      <c r="C10" s="31"/>
      <c r="D10" s="31"/>
      <c r="E10" s="15"/>
    </row>
    <row r="11" spans="2:5" x14ac:dyDescent="0.2">
      <c r="B11" s="8" t="s">
        <v>96</v>
      </c>
      <c r="C11" s="31">
        <v>12.09</v>
      </c>
      <c r="D11" s="31">
        <v>-0.04</v>
      </c>
      <c r="E11" s="15">
        <v>12.05</v>
      </c>
    </row>
    <row r="12" spans="2:5" x14ac:dyDescent="0.2">
      <c r="B12" s="8" t="s">
        <v>97</v>
      </c>
      <c r="C12" s="31">
        <v>8.59</v>
      </c>
      <c r="D12" s="31">
        <v>-0.04</v>
      </c>
      <c r="E12" s="15">
        <v>8.5500000000000007</v>
      </c>
    </row>
    <row r="13" spans="2:5" x14ac:dyDescent="0.2">
      <c r="B13" s="8"/>
      <c r="C13" s="28"/>
      <c r="D13" s="31"/>
      <c r="E13" s="15"/>
    </row>
    <row r="14" spans="2:5" x14ac:dyDescent="0.2">
      <c r="B14" s="9" t="s">
        <v>106</v>
      </c>
      <c r="C14" s="31">
        <v>9.6440000000000001</v>
      </c>
      <c r="D14" s="31">
        <v>-0.04</v>
      </c>
      <c r="E14" s="15">
        <v>9.604000000000001</v>
      </c>
    </row>
    <row r="15" spans="2:5" x14ac:dyDescent="0.2">
      <c r="B15" s="9"/>
      <c r="C15" s="31"/>
      <c r="D15" s="32"/>
      <c r="E15" s="15"/>
    </row>
    <row r="16" spans="2:5" x14ac:dyDescent="0.2">
      <c r="B16" s="9" t="s">
        <v>107</v>
      </c>
      <c r="C16" s="28"/>
      <c r="D16" s="31"/>
      <c r="E16" s="15"/>
    </row>
    <row r="17" spans="2:5" x14ac:dyDescent="0.2">
      <c r="B17" s="8" t="s">
        <v>96</v>
      </c>
      <c r="C17" s="31">
        <v>11.705</v>
      </c>
      <c r="D17" s="31">
        <v>-0.04</v>
      </c>
      <c r="E17" s="15">
        <v>11.665000000000001</v>
      </c>
    </row>
    <row r="18" spans="2:5" x14ac:dyDescent="0.2">
      <c r="B18" s="8" t="s">
        <v>97</v>
      </c>
      <c r="C18" s="31">
        <v>8.7050000000000001</v>
      </c>
      <c r="D18" s="31">
        <v>-0.04</v>
      </c>
      <c r="E18" s="15">
        <v>8.6650000000000009</v>
      </c>
    </row>
    <row r="19" spans="2:5" x14ac:dyDescent="0.2">
      <c r="B19" s="8"/>
      <c r="C19" s="31"/>
      <c r="D19" s="31"/>
      <c r="E19" s="15"/>
    </row>
    <row r="20" spans="2:5" x14ac:dyDescent="0.2">
      <c r="B20" s="9" t="s">
        <v>108</v>
      </c>
      <c r="C20" s="31"/>
      <c r="D20" s="28"/>
      <c r="E20" s="15"/>
    </row>
    <row r="21" spans="2:5" x14ac:dyDescent="0.2">
      <c r="B21" s="8" t="s">
        <v>96</v>
      </c>
      <c r="C21" s="31">
        <v>11.681000000000001</v>
      </c>
      <c r="D21" s="31">
        <v>-0.04</v>
      </c>
      <c r="E21" s="15">
        <v>11.641000000000002</v>
      </c>
    </row>
    <row r="22" spans="2:5" x14ac:dyDescent="0.2">
      <c r="B22" s="8" t="s">
        <v>97</v>
      </c>
      <c r="C22" s="31">
        <v>8.6810000000000009</v>
      </c>
      <c r="D22" s="31">
        <v>-0.04</v>
      </c>
      <c r="E22" s="15">
        <v>8.6410000000000018</v>
      </c>
    </row>
    <row r="23" spans="2:5" x14ac:dyDescent="0.2">
      <c r="B23" s="8"/>
      <c r="C23" s="31"/>
      <c r="D23" s="31"/>
      <c r="E23" s="15"/>
    </row>
    <row r="24" spans="2:5" x14ac:dyDescent="0.2">
      <c r="B24" s="9" t="s">
        <v>109</v>
      </c>
      <c r="C24" s="31">
        <v>10.361000000000001</v>
      </c>
      <c r="D24" s="31">
        <v>-0.04</v>
      </c>
      <c r="E24" s="15">
        <v>10.321000000000002</v>
      </c>
    </row>
    <row r="25" spans="2:5" x14ac:dyDescent="0.2">
      <c r="B25" s="8"/>
      <c r="C25" s="31"/>
      <c r="D25" s="31"/>
      <c r="E25" s="15"/>
    </row>
    <row r="26" spans="2:5" x14ac:dyDescent="0.2">
      <c r="B26" s="9" t="s">
        <v>110</v>
      </c>
      <c r="C26" s="31">
        <v>9.5540000000000003</v>
      </c>
      <c r="D26" s="31">
        <v>-0.04</v>
      </c>
      <c r="E26" s="15">
        <v>9.5140000000000011</v>
      </c>
    </row>
    <row r="27" spans="2:5" x14ac:dyDescent="0.2">
      <c r="B27"/>
      <c r="C27"/>
      <c r="D27"/>
      <c r="E27"/>
    </row>
    <row r="28" spans="2:5" x14ac:dyDescent="0.2">
      <c r="B28"/>
      <c r="C28"/>
      <c r="D28"/>
      <c r="E28"/>
    </row>
    <row r="29" spans="2:5" x14ac:dyDescent="0.2">
      <c r="B29" s="29" t="s">
        <v>101</v>
      </c>
    </row>
    <row r="31" spans="2:5" ht="13.5" customHeight="1" x14ac:dyDescent="0.2"/>
  </sheetData>
  <dataConsolidate function="count"/>
  <mergeCells count="2">
    <mergeCell ref="B1:E1"/>
    <mergeCell ref="B2:E2"/>
  </mergeCells>
  <printOptions horizontalCentered="1"/>
  <pageMargins left="0.75" right="0.75" top="0.75" bottom="0.5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14CD-38E6-45BC-86BB-EB72CAB47D07}">
  <dimension ref="B1:E32"/>
  <sheetViews>
    <sheetView workbookViewId="0">
      <selection activeCell="D31" sqref="D31:D32"/>
    </sheetView>
  </sheetViews>
  <sheetFormatPr defaultRowHeight="12.75" x14ac:dyDescent="0.2"/>
  <cols>
    <col min="1" max="1" width="1.5703125" customWidth="1"/>
    <col min="2" max="2" width="44.5703125" customWidth="1"/>
    <col min="3" max="3" width="12.42578125" customWidth="1"/>
    <col min="4" max="4" width="15.5703125" bestFit="1" customWidth="1"/>
    <col min="5" max="5" width="14.28515625" style="2" bestFit="1" customWidth="1"/>
  </cols>
  <sheetData>
    <row r="1" spans="2:5" x14ac:dyDescent="0.2">
      <c r="B1" s="74" t="s">
        <v>98</v>
      </c>
      <c r="C1" s="74"/>
      <c r="D1" s="74"/>
      <c r="E1" s="74"/>
    </row>
    <row r="2" spans="2:5" x14ac:dyDescent="0.2">
      <c r="B2" s="75" t="s">
        <v>137</v>
      </c>
      <c r="C2" s="75"/>
      <c r="D2" s="75"/>
      <c r="E2" s="75"/>
    </row>
    <row r="3" spans="2:5" x14ac:dyDescent="0.2">
      <c r="B3" s="65"/>
      <c r="C3" s="28"/>
      <c r="D3" s="28"/>
      <c r="E3" s="28"/>
    </row>
    <row r="4" spans="2:5" ht="13.5" thickBot="1" x14ac:dyDescent="0.25">
      <c r="B4" s="66"/>
      <c r="C4" s="64" t="s">
        <v>95</v>
      </c>
      <c r="D4" s="67"/>
      <c r="E4" s="64"/>
    </row>
    <row r="5" spans="2:5" x14ac:dyDescent="0.2">
      <c r="C5" s="28" t="s">
        <v>10</v>
      </c>
      <c r="D5" s="28" t="s">
        <v>121</v>
      </c>
      <c r="E5" s="31" t="s">
        <v>90</v>
      </c>
    </row>
    <row r="6" spans="2:5" x14ac:dyDescent="0.2">
      <c r="B6" t="s">
        <v>9</v>
      </c>
      <c r="C6" s="44" t="s">
        <v>91</v>
      </c>
      <c r="D6" s="44" t="s">
        <v>91</v>
      </c>
      <c r="E6" s="14" t="s">
        <v>92</v>
      </c>
    </row>
    <row r="7" spans="2:5" x14ac:dyDescent="0.2">
      <c r="B7" s="48"/>
      <c r="C7" s="11" t="s">
        <v>125</v>
      </c>
      <c r="D7" s="11" t="s">
        <v>126</v>
      </c>
      <c r="E7" s="11" t="s">
        <v>127</v>
      </c>
    </row>
    <row r="8" spans="2:5" x14ac:dyDescent="0.2">
      <c r="B8" s="48"/>
      <c r="C8" s="31"/>
      <c r="D8" s="31"/>
      <c r="E8" s="15"/>
    </row>
    <row r="9" spans="2:5" x14ac:dyDescent="0.2">
      <c r="B9" s="48" t="s">
        <v>105</v>
      </c>
      <c r="C9" s="31">
        <v>7.0830000000000002</v>
      </c>
      <c r="D9" s="31">
        <v>-0.08</v>
      </c>
      <c r="E9" s="15">
        <v>7.0030000000000001</v>
      </c>
    </row>
    <row r="10" spans="2:5" x14ac:dyDescent="0.2">
      <c r="B10" s="48"/>
      <c r="C10" s="31"/>
      <c r="D10" s="31"/>
      <c r="E10" s="15"/>
    </row>
    <row r="11" spans="2:5" x14ac:dyDescent="0.2">
      <c r="B11" s="48" t="s">
        <v>21</v>
      </c>
      <c r="C11" s="31"/>
      <c r="D11" s="31"/>
      <c r="E11" s="15"/>
    </row>
    <row r="12" spans="2:5" x14ac:dyDescent="0.2">
      <c r="B12" s="47" t="s">
        <v>96</v>
      </c>
      <c r="C12" s="31">
        <v>9.6370000000000005</v>
      </c>
      <c r="D12" s="31">
        <v>-0.08</v>
      </c>
      <c r="E12" s="15">
        <v>9.5570000000000004</v>
      </c>
    </row>
    <row r="13" spans="2:5" x14ac:dyDescent="0.2">
      <c r="B13" s="47" t="s">
        <v>97</v>
      </c>
      <c r="C13" s="28">
        <v>6.1369999999999996</v>
      </c>
      <c r="D13" s="31">
        <v>-0.08</v>
      </c>
      <c r="E13" s="15">
        <v>6.0569999999999995</v>
      </c>
    </row>
    <row r="14" spans="2:5" x14ac:dyDescent="0.2">
      <c r="B14" s="48"/>
      <c r="C14" s="31"/>
      <c r="D14" s="31"/>
      <c r="E14" s="15"/>
    </row>
    <row r="15" spans="2:5" x14ac:dyDescent="0.2">
      <c r="B15" s="48" t="s">
        <v>106</v>
      </c>
      <c r="C15" s="31">
        <v>6.9980000000000002</v>
      </c>
      <c r="D15" s="32">
        <v>-0.08</v>
      </c>
      <c r="E15" s="15">
        <v>6.9180000000000001</v>
      </c>
    </row>
    <row r="16" spans="2:5" x14ac:dyDescent="0.2">
      <c r="B16" s="48"/>
      <c r="C16" s="28"/>
      <c r="D16" s="31"/>
      <c r="E16" s="15"/>
    </row>
    <row r="17" spans="2:5" x14ac:dyDescent="0.2">
      <c r="B17" s="48" t="s">
        <v>107</v>
      </c>
      <c r="C17" s="31"/>
      <c r="D17" s="31"/>
      <c r="E17" s="15"/>
    </row>
    <row r="18" spans="2:5" x14ac:dyDescent="0.2">
      <c r="B18" s="47" t="s">
        <v>96</v>
      </c>
      <c r="C18" s="31">
        <v>8.9870000000000001</v>
      </c>
      <c r="D18" s="31">
        <v>-0.08</v>
      </c>
      <c r="E18" s="15">
        <v>8.907</v>
      </c>
    </row>
    <row r="19" spans="2:5" x14ac:dyDescent="0.2">
      <c r="B19" s="47" t="s">
        <v>97</v>
      </c>
      <c r="C19" s="31">
        <v>5.9870000000000001</v>
      </c>
      <c r="D19" s="31">
        <v>-0.08</v>
      </c>
      <c r="E19" s="15">
        <v>5.907</v>
      </c>
    </row>
    <row r="20" spans="2:5" x14ac:dyDescent="0.2">
      <c r="B20" s="48"/>
      <c r="C20" s="31"/>
      <c r="D20" s="28"/>
      <c r="E20" s="15"/>
    </row>
    <row r="21" spans="2:5" x14ac:dyDescent="0.2">
      <c r="B21" s="48" t="s">
        <v>108</v>
      </c>
      <c r="C21" s="31"/>
      <c r="D21" s="31"/>
      <c r="E21" s="15"/>
    </row>
    <row r="22" spans="2:5" x14ac:dyDescent="0.2">
      <c r="B22" s="47" t="s">
        <v>96</v>
      </c>
      <c r="C22" s="31">
        <v>9.0750000000000011</v>
      </c>
      <c r="D22" s="31">
        <v>-0.08</v>
      </c>
      <c r="E22" s="15">
        <v>8.995000000000001</v>
      </c>
    </row>
    <row r="23" spans="2:5" x14ac:dyDescent="0.2">
      <c r="B23" s="47" t="s">
        <v>97</v>
      </c>
      <c r="C23" s="31">
        <v>6.0750000000000002</v>
      </c>
      <c r="D23" s="31">
        <v>-0.08</v>
      </c>
      <c r="E23" s="15">
        <v>5.9950000000000001</v>
      </c>
    </row>
    <row r="24" spans="2:5" x14ac:dyDescent="0.2">
      <c r="B24" s="48"/>
      <c r="C24" s="31"/>
      <c r="D24" s="31"/>
      <c r="E24" s="15"/>
    </row>
    <row r="25" spans="2:5" x14ac:dyDescent="0.2">
      <c r="B25" s="48" t="s">
        <v>109</v>
      </c>
      <c r="C25" s="31">
        <v>6.8389999999999995</v>
      </c>
      <c r="D25" s="31">
        <v>-0.08</v>
      </c>
      <c r="E25" s="15">
        <v>6.7589999999999995</v>
      </c>
    </row>
    <row r="26" spans="2:5" x14ac:dyDescent="0.2">
      <c r="B26" s="48"/>
      <c r="C26" s="31"/>
      <c r="D26" s="31"/>
      <c r="E26" s="15"/>
    </row>
    <row r="27" spans="2:5" x14ac:dyDescent="0.2">
      <c r="B27" s="48" t="s">
        <v>110</v>
      </c>
      <c r="C27" s="5">
        <v>6.9420000000000002</v>
      </c>
      <c r="D27" s="5">
        <v>-0.08</v>
      </c>
      <c r="E27" s="5">
        <v>6.8620000000000001</v>
      </c>
    </row>
    <row r="28" spans="2:5" x14ac:dyDescent="0.2">
      <c r="B28" s="48"/>
      <c r="C28" s="5"/>
      <c r="D28" s="5"/>
      <c r="E28" s="5"/>
    </row>
    <row r="29" spans="2:5" x14ac:dyDescent="0.2">
      <c r="E29"/>
    </row>
    <row r="30" spans="2:5" x14ac:dyDescent="0.2">
      <c r="B30" s="68"/>
    </row>
    <row r="32" spans="2:5" ht="11.25" customHeight="1" x14ac:dyDescent="0.2"/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84D9-6C12-45FF-A42D-BF6C9D544AF5}">
  <dimension ref="B1:E32"/>
  <sheetViews>
    <sheetView workbookViewId="0">
      <selection activeCell="C42" sqref="C42"/>
    </sheetView>
  </sheetViews>
  <sheetFormatPr defaultRowHeight="12.75" x14ac:dyDescent="0.2"/>
  <cols>
    <col min="1" max="1" width="1.5703125" customWidth="1"/>
    <col min="2" max="2" width="44.5703125" style="7" customWidth="1"/>
    <col min="3" max="3" width="12.42578125" style="7" customWidth="1"/>
    <col min="4" max="4" width="15.5703125" style="7" bestFit="1" customWidth="1"/>
    <col min="5" max="5" width="14.28515625" style="2" bestFit="1" customWidth="1"/>
  </cols>
  <sheetData>
    <row r="1" spans="2:5" x14ac:dyDescent="0.2">
      <c r="B1" s="71" t="s">
        <v>98</v>
      </c>
      <c r="C1" s="71"/>
      <c r="D1" s="71"/>
      <c r="E1" s="71"/>
    </row>
    <row r="2" spans="2:5" x14ac:dyDescent="0.2">
      <c r="B2" s="72" t="s">
        <v>136</v>
      </c>
      <c r="C2" s="72"/>
      <c r="D2" s="72"/>
      <c r="E2" s="72"/>
    </row>
    <row r="3" spans="2:5" x14ac:dyDescent="0.2">
      <c r="B3" s="30"/>
      <c r="C3" s="63"/>
      <c r="D3" s="63"/>
      <c r="E3" s="63"/>
    </row>
    <row r="4" spans="2:5" ht="13.5" thickBot="1" x14ac:dyDescent="0.25">
      <c r="B4" s="27"/>
      <c r="C4" s="38" t="s">
        <v>95</v>
      </c>
      <c r="D4" s="39"/>
      <c r="E4" s="38"/>
    </row>
    <row r="5" spans="2:5" x14ac:dyDescent="0.2">
      <c r="C5" s="18" t="s">
        <v>10</v>
      </c>
      <c r="D5" s="28" t="s">
        <v>121</v>
      </c>
      <c r="E5" s="19" t="s">
        <v>90</v>
      </c>
    </row>
    <row r="6" spans="2:5" x14ac:dyDescent="0.2">
      <c r="B6" s="7" t="s">
        <v>9</v>
      </c>
      <c r="C6" s="20" t="s">
        <v>91</v>
      </c>
      <c r="D6" s="20" t="s">
        <v>91</v>
      </c>
      <c r="E6" s="21" t="s">
        <v>92</v>
      </c>
    </row>
    <row r="7" spans="2:5" x14ac:dyDescent="0.2">
      <c r="B7" s="9"/>
      <c r="C7" s="22" t="s">
        <v>125</v>
      </c>
      <c r="D7" s="22" t="s">
        <v>126</v>
      </c>
      <c r="E7" s="22" t="s">
        <v>127</v>
      </c>
    </row>
    <row r="8" spans="2:5" x14ac:dyDescent="0.2">
      <c r="B8" s="9"/>
      <c r="C8" s="31"/>
      <c r="D8" s="31"/>
      <c r="E8" s="15"/>
    </row>
    <row r="9" spans="2:5" x14ac:dyDescent="0.2">
      <c r="B9" s="9" t="s">
        <v>105</v>
      </c>
      <c r="C9" s="31">
        <v>11.574</v>
      </c>
      <c r="D9" s="31">
        <v>-0.09</v>
      </c>
      <c r="E9" s="15">
        <v>11.484</v>
      </c>
    </row>
    <row r="10" spans="2:5" x14ac:dyDescent="0.2">
      <c r="B10" s="9"/>
      <c r="C10" s="31"/>
      <c r="D10" s="31"/>
      <c r="E10" s="15"/>
    </row>
    <row r="11" spans="2:5" x14ac:dyDescent="0.2">
      <c r="B11" s="9" t="s">
        <v>21</v>
      </c>
      <c r="C11" s="31"/>
      <c r="D11" s="31"/>
      <c r="E11" s="15"/>
    </row>
    <row r="12" spans="2:5" x14ac:dyDescent="0.2">
      <c r="B12" s="8" t="s">
        <v>96</v>
      </c>
      <c r="C12" s="31">
        <v>14.205</v>
      </c>
      <c r="D12" s="31">
        <v>-0.09</v>
      </c>
      <c r="E12" s="15">
        <v>14.115</v>
      </c>
    </row>
    <row r="13" spans="2:5" x14ac:dyDescent="0.2">
      <c r="B13" s="8" t="s">
        <v>97</v>
      </c>
      <c r="C13" s="28">
        <v>10.705</v>
      </c>
      <c r="D13" s="31">
        <v>-0.09</v>
      </c>
      <c r="E13" s="15">
        <v>10.615</v>
      </c>
    </row>
    <row r="14" spans="2:5" x14ac:dyDescent="0.2">
      <c r="B14" s="9"/>
      <c r="C14" s="31"/>
      <c r="D14" s="31"/>
      <c r="E14" s="15"/>
    </row>
    <row r="15" spans="2:5" x14ac:dyDescent="0.2">
      <c r="B15" s="9" t="s">
        <v>106</v>
      </c>
      <c r="C15" s="31">
        <v>10.717000000000001</v>
      </c>
      <c r="D15" s="32">
        <v>-0.09</v>
      </c>
      <c r="E15" s="15">
        <v>10.627000000000001</v>
      </c>
    </row>
    <row r="16" spans="2:5" x14ac:dyDescent="0.2">
      <c r="B16" s="9"/>
      <c r="C16" s="28"/>
      <c r="D16" s="31"/>
      <c r="E16" s="15"/>
    </row>
    <row r="17" spans="2:5" x14ac:dyDescent="0.2">
      <c r="B17" s="9" t="s">
        <v>107</v>
      </c>
      <c r="C17" s="31"/>
      <c r="D17" s="31"/>
      <c r="E17" s="15"/>
    </row>
    <row r="18" spans="2:5" x14ac:dyDescent="0.2">
      <c r="B18" s="8" t="s">
        <v>96</v>
      </c>
      <c r="C18" s="31">
        <v>12.764000000000001</v>
      </c>
      <c r="D18" s="31">
        <v>-0.09</v>
      </c>
      <c r="E18" s="15">
        <v>12.674000000000001</v>
      </c>
    </row>
    <row r="19" spans="2:5" x14ac:dyDescent="0.2">
      <c r="B19" s="8" t="s">
        <v>97</v>
      </c>
      <c r="C19" s="31">
        <v>9.7640000000000011</v>
      </c>
      <c r="D19" s="31">
        <v>-0.09</v>
      </c>
      <c r="E19" s="15">
        <v>9.6740000000000013</v>
      </c>
    </row>
    <row r="20" spans="2:5" x14ac:dyDescent="0.2">
      <c r="B20" s="9"/>
      <c r="C20" s="31"/>
      <c r="D20" s="28"/>
      <c r="E20" s="15"/>
    </row>
    <row r="21" spans="2:5" x14ac:dyDescent="0.2">
      <c r="B21" s="9" t="s">
        <v>108</v>
      </c>
      <c r="C21" s="31"/>
      <c r="D21" s="31"/>
      <c r="E21" s="15"/>
    </row>
    <row r="22" spans="2:5" x14ac:dyDescent="0.2">
      <c r="B22" s="8" t="s">
        <v>96</v>
      </c>
      <c r="C22" s="31">
        <v>12.802000000000001</v>
      </c>
      <c r="D22" s="31">
        <v>-0.09</v>
      </c>
      <c r="E22" s="15">
        <v>12.712000000000002</v>
      </c>
    </row>
    <row r="23" spans="2:5" x14ac:dyDescent="0.2">
      <c r="B23" s="8" t="s">
        <v>97</v>
      </c>
      <c r="C23" s="31">
        <v>9.8020000000000014</v>
      </c>
      <c r="D23" s="31">
        <v>-0.09</v>
      </c>
      <c r="E23" s="15">
        <v>9.7120000000000015</v>
      </c>
    </row>
    <row r="24" spans="2:5" x14ac:dyDescent="0.2">
      <c r="B24" s="9"/>
      <c r="C24" s="31"/>
      <c r="D24" s="31"/>
      <c r="E24" s="15"/>
    </row>
    <row r="25" spans="2:5" x14ac:dyDescent="0.2">
      <c r="B25" s="9" t="s">
        <v>109</v>
      </c>
      <c r="C25" s="31">
        <v>11.176</v>
      </c>
      <c r="D25" s="31">
        <v>-0.09</v>
      </c>
      <c r="E25" s="15">
        <v>11.086</v>
      </c>
    </row>
    <row r="26" spans="2:5" x14ac:dyDescent="0.2">
      <c r="B26" s="9"/>
      <c r="C26" s="31"/>
      <c r="D26" s="31"/>
      <c r="E26" s="15"/>
    </row>
    <row r="27" spans="2:5" x14ac:dyDescent="0.2">
      <c r="B27" s="9" t="s">
        <v>110</v>
      </c>
      <c r="C27" s="5">
        <v>10.619000000000002</v>
      </c>
      <c r="D27" s="5">
        <v>-0.09</v>
      </c>
      <c r="E27" s="5">
        <v>10.529000000000002</v>
      </c>
    </row>
    <row r="28" spans="2:5" x14ac:dyDescent="0.2">
      <c r="B28" s="9"/>
      <c r="C28" s="5"/>
      <c r="D28" s="5"/>
      <c r="E28" s="5"/>
    </row>
    <row r="29" spans="2:5" x14ac:dyDescent="0.2">
      <c r="B29"/>
      <c r="C29"/>
      <c r="D29"/>
      <c r="E29"/>
    </row>
    <row r="30" spans="2:5" x14ac:dyDescent="0.2">
      <c r="B30" s="29"/>
    </row>
    <row r="32" spans="2:5" ht="11.25" customHeight="1" x14ac:dyDescent="0.2"/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ECEF-79B1-450A-B354-C2C6A318BA13}">
  <sheetPr>
    <pageSetUpPr fitToPage="1"/>
  </sheetPr>
  <dimension ref="B1:J167"/>
  <sheetViews>
    <sheetView workbookViewId="0">
      <selection activeCell="I34" sqref="I34"/>
    </sheetView>
  </sheetViews>
  <sheetFormatPr defaultRowHeight="12.75" x14ac:dyDescent="0.2"/>
  <cols>
    <col min="1" max="1" width="1.5703125" customWidth="1"/>
    <col min="2" max="2" width="42" style="7" customWidth="1"/>
    <col min="3" max="4" width="12.5703125" style="6" customWidth="1"/>
    <col min="5" max="5" width="14.5703125" style="6" customWidth="1"/>
    <col min="6" max="6" width="10.42578125" customWidth="1"/>
    <col min="7" max="7" width="15" customWidth="1"/>
  </cols>
  <sheetData>
    <row r="1" spans="2:10" x14ac:dyDescent="0.2">
      <c r="B1" s="71" t="s">
        <v>99</v>
      </c>
      <c r="C1" s="71"/>
      <c r="D1" s="71"/>
      <c r="E1" s="71"/>
    </row>
    <row r="2" spans="2:10" x14ac:dyDescent="0.2">
      <c r="B2" s="72" t="s">
        <v>112</v>
      </c>
      <c r="C2" s="73"/>
      <c r="D2" s="73"/>
      <c r="E2" s="73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76" t="s">
        <v>89</v>
      </c>
      <c r="D4" s="76"/>
      <c r="E4" s="76"/>
    </row>
    <row r="5" spans="2:10" x14ac:dyDescent="0.2">
      <c r="C5" s="6" t="s">
        <v>10</v>
      </c>
      <c r="D5" s="28" t="s">
        <v>100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34" t="s">
        <v>20</v>
      </c>
      <c r="C8" s="31"/>
      <c r="D8" s="31"/>
      <c r="E8" s="15"/>
      <c r="G8" s="9"/>
      <c r="H8" s="31"/>
      <c r="I8" s="31"/>
      <c r="J8" s="15"/>
    </row>
    <row r="9" spans="2:10" x14ac:dyDescent="0.2">
      <c r="B9" s="35" t="s">
        <v>113</v>
      </c>
      <c r="C9" s="31">
        <v>12.22</v>
      </c>
      <c r="D9" s="31">
        <v>-0.04</v>
      </c>
      <c r="E9" s="15">
        <v>12.180000000000001</v>
      </c>
      <c r="F9" s="11"/>
      <c r="G9" s="8"/>
      <c r="H9" s="31"/>
      <c r="I9" s="31"/>
      <c r="J9" s="15"/>
    </row>
    <row r="10" spans="2:10" x14ac:dyDescent="0.2">
      <c r="B10" s="36" t="s">
        <v>114</v>
      </c>
      <c r="C10" s="31">
        <v>12.057</v>
      </c>
      <c r="D10" s="31">
        <v>-0.04</v>
      </c>
      <c r="E10" s="15">
        <v>12.017000000000001</v>
      </c>
      <c r="F10" s="11"/>
      <c r="G10" s="23"/>
      <c r="H10" s="31"/>
      <c r="I10" s="31"/>
      <c r="J10" s="15"/>
    </row>
    <row r="11" spans="2:10" x14ac:dyDescent="0.2">
      <c r="B11" s="35" t="s">
        <v>115</v>
      </c>
      <c r="C11" s="31">
        <v>9.23</v>
      </c>
      <c r="D11" s="31">
        <v>-0.04</v>
      </c>
      <c r="E11" s="15">
        <v>9.1900000000000013</v>
      </c>
      <c r="F11" s="11"/>
      <c r="G11" s="8"/>
      <c r="H11" s="31"/>
      <c r="I11" s="31"/>
      <c r="J11" s="15"/>
    </row>
    <row r="12" spans="2:10" ht="12" customHeight="1" x14ac:dyDescent="0.2">
      <c r="B12" s="8"/>
      <c r="C12" s="28"/>
      <c r="D12" s="31"/>
      <c r="E12" s="15"/>
      <c r="F12" s="11"/>
      <c r="G12" s="8"/>
      <c r="H12" s="28"/>
      <c r="I12" s="31"/>
      <c r="J12" s="15"/>
    </row>
    <row r="13" spans="2:10" ht="12.75" customHeight="1" x14ac:dyDescent="0.2">
      <c r="B13" s="37" t="s">
        <v>102</v>
      </c>
      <c r="C13" s="31"/>
      <c r="D13" s="32"/>
      <c r="E13" s="15"/>
      <c r="F13" s="11"/>
      <c r="G13" s="9"/>
      <c r="H13" s="31"/>
      <c r="I13" s="32"/>
      <c r="J13" s="15"/>
    </row>
    <row r="14" spans="2:10" ht="12.75" customHeight="1" x14ac:dyDescent="0.2">
      <c r="B14" s="34" t="s">
        <v>103</v>
      </c>
      <c r="C14" s="31"/>
      <c r="D14" s="32"/>
      <c r="E14" s="15"/>
      <c r="F14" s="11"/>
      <c r="G14" s="9"/>
      <c r="H14" s="31"/>
      <c r="I14" s="28"/>
      <c r="J14" s="15"/>
    </row>
    <row r="15" spans="2:10" ht="12.75" customHeight="1" x14ac:dyDescent="0.2">
      <c r="B15" s="9" t="s">
        <v>93</v>
      </c>
      <c r="C15" s="31"/>
      <c r="D15" s="28"/>
      <c r="E15" s="15"/>
      <c r="F15" s="11"/>
      <c r="G15" s="8"/>
      <c r="H15" s="31"/>
      <c r="I15" s="31"/>
      <c r="J15" s="15"/>
    </row>
    <row r="16" spans="2:10" ht="12.75" customHeight="1" x14ac:dyDescent="0.2">
      <c r="B16" s="8" t="s">
        <v>113</v>
      </c>
      <c r="C16" s="31">
        <v>12.22</v>
      </c>
      <c r="D16" s="31">
        <v>-0.04</v>
      </c>
      <c r="E16" s="15">
        <v>12.180000000000001</v>
      </c>
      <c r="F16" s="11"/>
      <c r="G16" s="8"/>
      <c r="H16" s="31"/>
      <c r="I16" s="31"/>
      <c r="J16" s="15"/>
    </row>
    <row r="17" spans="2:10" ht="12.75" customHeight="1" x14ac:dyDescent="0.2">
      <c r="B17" s="8" t="s">
        <v>114</v>
      </c>
      <c r="C17" s="31">
        <v>12.057</v>
      </c>
      <c r="D17" s="31">
        <v>-0.04</v>
      </c>
      <c r="E17" s="15">
        <v>12.017000000000001</v>
      </c>
      <c r="F17" s="11"/>
      <c r="G17" s="8"/>
      <c r="H17" s="31"/>
      <c r="I17" s="31"/>
      <c r="J17" s="15"/>
    </row>
    <row r="18" spans="2:10" ht="12.75" customHeight="1" x14ac:dyDescent="0.2">
      <c r="B18" s="8" t="s">
        <v>115</v>
      </c>
      <c r="C18" s="31">
        <v>9.23</v>
      </c>
      <c r="D18" s="31">
        <v>-0.04</v>
      </c>
      <c r="E18" s="15">
        <v>9.1900000000000013</v>
      </c>
      <c r="F18" s="11"/>
      <c r="G18" s="9"/>
      <c r="H18" s="31"/>
      <c r="I18" s="28"/>
      <c r="J18" s="15"/>
    </row>
    <row r="19" spans="2:10" ht="12.75" customHeight="1" x14ac:dyDescent="0.2">
      <c r="B19" s="9" t="s">
        <v>94</v>
      </c>
      <c r="C19" s="31"/>
      <c r="D19" s="28"/>
      <c r="E19" s="15"/>
      <c r="F19" s="11"/>
      <c r="G19" s="8"/>
      <c r="H19" s="31"/>
      <c r="I19" s="31"/>
      <c r="J19" s="15"/>
    </row>
    <row r="20" spans="2:10" ht="12.75" customHeight="1" x14ac:dyDescent="0.2">
      <c r="B20" s="8" t="s">
        <v>113</v>
      </c>
      <c r="C20" s="31">
        <v>12.22</v>
      </c>
      <c r="D20" s="31">
        <v>-0.04</v>
      </c>
      <c r="E20" s="15">
        <v>12.180000000000001</v>
      </c>
      <c r="F20" s="11"/>
      <c r="G20" s="8"/>
      <c r="H20" s="31"/>
      <c r="I20" s="31"/>
      <c r="J20" s="15"/>
    </row>
    <row r="21" spans="2:10" x14ac:dyDescent="0.2">
      <c r="B21" s="8" t="s">
        <v>114</v>
      </c>
      <c r="C21" s="31">
        <v>12.057</v>
      </c>
      <c r="D21" s="31">
        <v>-0.04</v>
      </c>
      <c r="E21" s="15">
        <v>12.017000000000001</v>
      </c>
      <c r="G21" s="8"/>
      <c r="H21" s="31"/>
      <c r="I21" s="31"/>
      <c r="J21" s="15"/>
    </row>
    <row r="22" spans="2:10" x14ac:dyDescent="0.2">
      <c r="B22" s="8" t="s">
        <v>115</v>
      </c>
      <c r="C22" s="31">
        <v>9.23</v>
      </c>
      <c r="D22" s="31">
        <v>-0.04</v>
      </c>
      <c r="E22" s="15">
        <v>9.1900000000000013</v>
      </c>
      <c r="F22" s="11"/>
      <c r="G22" s="8"/>
      <c r="H22" s="28"/>
      <c r="I22" s="31"/>
      <c r="J22" s="15"/>
    </row>
    <row r="23" spans="2:10" x14ac:dyDescent="0.2">
      <c r="B23" s="8"/>
      <c r="C23" s="28"/>
      <c r="D23" s="31"/>
      <c r="E23" s="15"/>
      <c r="F23" s="11"/>
      <c r="G23" s="9"/>
      <c r="H23" s="31"/>
      <c r="I23" s="32"/>
      <c r="J23" s="15"/>
    </row>
    <row r="24" spans="2:10" x14ac:dyDescent="0.2">
      <c r="B24" s="34" t="s">
        <v>104</v>
      </c>
      <c r="C24" s="31"/>
      <c r="D24" s="32"/>
      <c r="E24" s="15"/>
      <c r="F24" s="11"/>
      <c r="G24" s="9"/>
      <c r="H24" s="31"/>
      <c r="I24" s="28"/>
      <c r="J24" s="15"/>
    </row>
    <row r="25" spans="2:10" x14ac:dyDescent="0.2">
      <c r="B25" s="9" t="s">
        <v>93</v>
      </c>
      <c r="C25" s="31"/>
      <c r="D25" s="28"/>
      <c r="E25" s="15"/>
      <c r="G25" s="8"/>
      <c r="H25" s="31"/>
      <c r="I25" s="31"/>
      <c r="J25" s="15"/>
    </row>
    <row r="26" spans="2:10" x14ac:dyDescent="0.2">
      <c r="B26" s="8" t="s">
        <v>113</v>
      </c>
      <c r="C26" s="31">
        <v>12.22</v>
      </c>
      <c r="D26" s="31">
        <v>-0.04</v>
      </c>
      <c r="E26" s="15">
        <v>12.180000000000001</v>
      </c>
      <c r="G26" s="8"/>
      <c r="H26" s="31"/>
      <c r="I26" s="31"/>
      <c r="J26" s="15"/>
    </row>
    <row r="27" spans="2:10" ht="12.75" customHeight="1" x14ac:dyDescent="0.2">
      <c r="B27" s="8" t="s">
        <v>114</v>
      </c>
      <c r="C27" s="31">
        <v>12.057</v>
      </c>
      <c r="D27" s="31">
        <v>-0.04</v>
      </c>
      <c r="E27" s="15">
        <v>12.017000000000001</v>
      </c>
      <c r="G27" s="8"/>
      <c r="H27" s="31"/>
      <c r="I27" s="31"/>
      <c r="J27" s="15"/>
    </row>
    <row r="28" spans="2:10" ht="12.75" customHeight="1" x14ac:dyDescent="0.2">
      <c r="B28" s="8" t="s">
        <v>115</v>
      </c>
      <c r="C28" s="31">
        <v>9.23</v>
      </c>
      <c r="D28" s="31">
        <v>-0.04</v>
      </c>
      <c r="E28" s="15">
        <v>9.1900000000000013</v>
      </c>
      <c r="G28" s="9"/>
      <c r="H28" s="31"/>
      <c r="I28" s="28"/>
      <c r="J28" s="15"/>
    </row>
    <row r="29" spans="2:10" ht="12.75" customHeight="1" x14ac:dyDescent="0.2">
      <c r="B29" s="9" t="s">
        <v>94</v>
      </c>
      <c r="C29" s="31"/>
      <c r="D29" s="28"/>
      <c r="E29" s="15"/>
      <c r="G29" s="8"/>
      <c r="H29" s="31"/>
      <c r="I29" s="31"/>
      <c r="J29" s="15"/>
    </row>
    <row r="30" spans="2:10" ht="12.75" customHeight="1" x14ac:dyDescent="0.2">
      <c r="B30" s="8" t="s">
        <v>113</v>
      </c>
      <c r="C30" s="31">
        <v>12.22</v>
      </c>
      <c r="D30" s="31">
        <v>-0.04</v>
      </c>
      <c r="E30" s="15">
        <v>12.180000000000001</v>
      </c>
      <c r="G30" s="8"/>
      <c r="H30" s="31"/>
      <c r="I30" s="31"/>
      <c r="J30" s="15"/>
    </row>
    <row r="31" spans="2:10" ht="12.75" customHeight="1" x14ac:dyDescent="0.2">
      <c r="B31" s="8" t="s">
        <v>114</v>
      </c>
      <c r="C31" s="31">
        <v>12.057</v>
      </c>
      <c r="D31" s="31">
        <v>-0.04</v>
      </c>
      <c r="E31" s="15">
        <v>12.017000000000001</v>
      </c>
      <c r="G31" s="8"/>
      <c r="H31" s="31"/>
      <c r="I31" s="31"/>
      <c r="J31" s="15"/>
    </row>
    <row r="32" spans="2:10" ht="12.75" customHeight="1" x14ac:dyDescent="0.2">
      <c r="B32" s="8" t="s">
        <v>115</v>
      </c>
      <c r="C32" s="31">
        <v>9.23</v>
      </c>
      <c r="D32" s="31">
        <v>-0.04</v>
      </c>
      <c r="E32" s="15">
        <v>9.1900000000000013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70EF-D026-4887-83C6-B9D69AB3B1E9}">
  <sheetPr>
    <pageSetUpPr fitToPage="1"/>
  </sheetPr>
  <dimension ref="B1:J167"/>
  <sheetViews>
    <sheetView workbookViewId="0">
      <selection activeCell="I34" sqref="I34"/>
    </sheetView>
  </sheetViews>
  <sheetFormatPr defaultRowHeight="12.75" x14ac:dyDescent="0.2"/>
  <cols>
    <col min="1" max="1" width="1.5703125" customWidth="1"/>
    <col min="2" max="2" width="42" style="7" customWidth="1"/>
    <col min="3" max="4" width="12.5703125" style="6" customWidth="1"/>
    <col min="5" max="5" width="14.5703125" style="6" customWidth="1"/>
    <col min="6" max="6" width="10.42578125" customWidth="1"/>
    <col min="7" max="7" width="15" customWidth="1"/>
  </cols>
  <sheetData>
    <row r="1" spans="2:10" x14ac:dyDescent="0.2">
      <c r="B1" s="71" t="s">
        <v>99</v>
      </c>
      <c r="C1" s="71"/>
      <c r="D1" s="71"/>
      <c r="E1" s="71"/>
    </row>
    <row r="2" spans="2:10" x14ac:dyDescent="0.2">
      <c r="B2" s="72" t="s">
        <v>116</v>
      </c>
      <c r="C2" s="73"/>
      <c r="D2" s="73"/>
      <c r="E2" s="73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76" t="s">
        <v>89</v>
      </c>
      <c r="D4" s="76"/>
      <c r="E4" s="76"/>
    </row>
    <row r="5" spans="2:10" x14ac:dyDescent="0.2">
      <c r="C5" s="6" t="s">
        <v>10</v>
      </c>
      <c r="D5" s="28" t="s">
        <v>100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34" t="s">
        <v>20</v>
      </c>
      <c r="C8" s="31"/>
      <c r="D8" s="31"/>
      <c r="E8" s="15"/>
      <c r="G8" s="9"/>
      <c r="H8" s="31"/>
      <c r="I8" s="31"/>
      <c r="J8" s="15"/>
    </row>
    <row r="9" spans="2:10" x14ac:dyDescent="0.2">
      <c r="B9" s="35" t="s">
        <v>117</v>
      </c>
      <c r="C9" s="31">
        <v>7.5360000000000005</v>
      </c>
      <c r="D9" s="31">
        <v>-0.04</v>
      </c>
      <c r="E9" s="15">
        <v>7.4960000000000004</v>
      </c>
      <c r="F9" s="11"/>
      <c r="G9" s="8"/>
      <c r="H9" s="31"/>
      <c r="I9" s="31"/>
      <c r="J9" s="15"/>
    </row>
    <row r="10" spans="2:10" x14ac:dyDescent="0.2">
      <c r="B10" s="36" t="s">
        <v>118</v>
      </c>
      <c r="C10" s="31">
        <v>6.5529999999999999</v>
      </c>
      <c r="D10" s="31">
        <v>-0.04</v>
      </c>
      <c r="E10" s="15">
        <v>6.5129999999999999</v>
      </c>
      <c r="F10" s="11"/>
      <c r="G10" s="23"/>
      <c r="H10" s="31"/>
      <c r="I10" s="31"/>
      <c r="J10" s="15"/>
    </row>
    <row r="11" spans="2:10" x14ac:dyDescent="0.2">
      <c r="B11" s="35" t="s">
        <v>119</v>
      </c>
      <c r="C11" s="31">
        <v>5.7270000000000003</v>
      </c>
      <c r="D11" s="31">
        <v>-0.04</v>
      </c>
      <c r="E11" s="15">
        <v>5.6870000000000003</v>
      </c>
      <c r="F11" s="11"/>
      <c r="G11" s="8"/>
      <c r="H11" s="31"/>
      <c r="I11" s="31"/>
      <c r="J11" s="15"/>
    </row>
    <row r="12" spans="2:10" ht="12" customHeight="1" x14ac:dyDescent="0.2">
      <c r="B12" s="8"/>
      <c r="C12" s="28"/>
      <c r="D12" s="31"/>
      <c r="E12" s="15"/>
      <c r="F12" s="11"/>
      <c r="G12" s="8"/>
      <c r="H12" s="28"/>
      <c r="I12" s="31"/>
      <c r="J12" s="15"/>
    </row>
    <row r="13" spans="2:10" ht="12.75" customHeight="1" x14ac:dyDescent="0.2">
      <c r="B13" s="37" t="s">
        <v>102</v>
      </c>
      <c r="C13" s="31"/>
      <c r="D13" s="32"/>
      <c r="E13" s="15"/>
      <c r="F13" s="11"/>
      <c r="G13" s="9"/>
      <c r="H13" s="31"/>
      <c r="I13" s="32"/>
      <c r="J13" s="15"/>
    </row>
    <row r="14" spans="2:10" ht="12.75" customHeight="1" x14ac:dyDescent="0.2">
      <c r="B14" s="34" t="s">
        <v>103</v>
      </c>
      <c r="C14" s="31"/>
      <c r="D14" s="32"/>
      <c r="E14" s="15"/>
      <c r="F14" s="11"/>
      <c r="G14" s="9"/>
      <c r="H14" s="31"/>
      <c r="I14" s="28"/>
      <c r="J14" s="15"/>
    </row>
    <row r="15" spans="2:10" ht="12.75" customHeight="1" x14ac:dyDescent="0.2">
      <c r="B15" s="9" t="s">
        <v>93</v>
      </c>
      <c r="C15" s="31"/>
      <c r="D15" s="28"/>
      <c r="E15" s="15"/>
      <c r="F15" s="11"/>
      <c r="G15" s="8"/>
      <c r="H15" s="31"/>
      <c r="I15" s="31"/>
      <c r="J15" s="15"/>
    </row>
    <row r="16" spans="2:10" ht="12.75" customHeight="1" x14ac:dyDescent="0.2">
      <c r="B16" s="8" t="s">
        <v>117</v>
      </c>
      <c r="C16" s="31">
        <v>7.5360000000000005</v>
      </c>
      <c r="D16" s="31">
        <v>-0.04</v>
      </c>
      <c r="E16" s="15">
        <v>7.4960000000000004</v>
      </c>
      <c r="F16" s="11"/>
      <c r="G16" s="8"/>
      <c r="H16" s="31"/>
      <c r="I16" s="31"/>
      <c r="J16" s="15"/>
    </row>
    <row r="17" spans="2:10" ht="12.75" customHeight="1" x14ac:dyDescent="0.2">
      <c r="B17" s="8" t="s">
        <v>118</v>
      </c>
      <c r="C17" s="31">
        <v>6.5529999999999999</v>
      </c>
      <c r="D17" s="31">
        <v>-0.04</v>
      </c>
      <c r="E17" s="15">
        <v>6.5129999999999999</v>
      </c>
      <c r="F17" s="11"/>
      <c r="G17" s="8"/>
      <c r="H17" s="31"/>
      <c r="I17" s="31"/>
      <c r="J17" s="15"/>
    </row>
    <row r="18" spans="2:10" ht="12.75" customHeight="1" x14ac:dyDescent="0.2">
      <c r="B18" s="8" t="s">
        <v>119</v>
      </c>
      <c r="C18" s="31">
        <v>5.7270000000000003</v>
      </c>
      <c r="D18" s="31">
        <v>-0.04</v>
      </c>
      <c r="E18" s="15">
        <v>5.6870000000000003</v>
      </c>
      <c r="F18" s="11"/>
      <c r="G18" s="9"/>
      <c r="H18" s="31"/>
      <c r="I18" s="28"/>
      <c r="J18" s="15"/>
    </row>
    <row r="19" spans="2:10" ht="12.75" customHeight="1" x14ac:dyDescent="0.2">
      <c r="B19" s="9" t="s">
        <v>94</v>
      </c>
      <c r="C19" s="31"/>
      <c r="D19" s="28"/>
      <c r="E19" s="15"/>
      <c r="F19" s="11"/>
      <c r="G19" s="8"/>
      <c r="H19" s="31"/>
      <c r="I19" s="31"/>
      <c r="J19" s="15"/>
    </row>
    <row r="20" spans="2:10" ht="12.75" customHeight="1" x14ac:dyDescent="0.2">
      <c r="B20" s="8" t="s">
        <v>117</v>
      </c>
      <c r="C20" s="31">
        <v>7.5360000000000005</v>
      </c>
      <c r="D20" s="31">
        <v>-0.04</v>
      </c>
      <c r="E20" s="15">
        <v>7.4960000000000004</v>
      </c>
      <c r="F20" s="11"/>
      <c r="G20" s="8"/>
      <c r="H20" s="31"/>
      <c r="I20" s="31"/>
      <c r="J20" s="15"/>
    </row>
    <row r="21" spans="2:10" x14ac:dyDescent="0.2">
      <c r="B21" s="8" t="s">
        <v>118</v>
      </c>
      <c r="C21" s="31">
        <v>6.5529999999999999</v>
      </c>
      <c r="D21" s="31">
        <v>-0.04</v>
      </c>
      <c r="E21" s="15">
        <v>6.5129999999999999</v>
      </c>
      <c r="G21" s="8"/>
      <c r="H21" s="31"/>
      <c r="I21" s="31"/>
      <c r="J21" s="15"/>
    </row>
    <row r="22" spans="2:10" x14ac:dyDescent="0.2">
      <c r="B22" s="8" t="s">
        <v>119</v>
      </c>
      <c r="C22" s="31">
        <v>5.7270000000000003</v>
      </c>
      <c r="D22" s="31">
        <v>-0.04</v>
      </c>
      <c r="E22" s="15">
        <v>5.6870000000000003</v>
      </c>
      <c r="F22" s="11"/>
      <c r="G22" s="8"/>
      <c r="H22" s="28"/>
      <c r="I22" s="31"/>
      <c r="J22" s="15"/>
    </row>
    <row r="23" spans="2:10" x14ac:dyDescent="0.2">
      <c r="B23" s="8"/>
      <c r="C23" s="28"/>
      <c r="D23" s="31"/>
      <c r="E23" s="15"/>
      <c r="F23" s="11"/>
      <c r="G23" s="9"/>
      <c r="H23" s="31"/>
      <c r="I23" s="32"/>
      <c r="J23" s="15"/>
    </row>
    <row r="24" spans="2:10" x14ac:dyDescent="0.2">
      <c r="B24" s="34" t="s">
        <v>104</v>
      </c>
      <c r="C24" s="31"/>
      <c r="D24" s="32"/>
      <c r="E24" s="15"/>
      <c r="F24" s="11"/>
      <c r="G24" s="9"/>
      <c r="H24" s="31"/>
      <c r="I24" s="28"/>
      <c r="J24" s="15"/>
    </row>
    <row r="25" spans="2:10" x14ac:dyDescent="0.2">
      <c r="B25" s="9" t="s">
        <v>93</v>
      </c>
      <c r="C25" s="31"/>
      <c r="D25" s="28"/>
      <c r="E25" s="15"/>
      <c r="G25" s="8"/>
      <c r="H25" s="31"/>
      <c r="I25" s="31"/>
      <c r="J25" s="15"/>
    </row>
    <row r="26" spans="2:10" x14ac:dyDescent="0.2">
      <c r="B26" s="8" t="s">
        <v>117</v>
      </c>
      <c r="C26" s="31">
        <v>7.5360000000000005</v>
      </c>
      <c r="D26" s="31">
        <v>-0.04</v>
      </c>
      <c r="E26" s="15">
        <v>7.4960000000000004</v>
      </c>
      <c r="G26" s="8"/>
      <c r="H26" s="31"/>
      <c r="I26" s="31"/>
      <c r="J26" s="15"/>
    </row>
    <row r="27" spans="2:10" ht="12.75" customHeight="1" x14ac:dyDescent="0.2">
      <c r="B27" s="8" t="s">
        <v>118</v>
      </c>
      <c r="C27" s="31">
        <v>6.5529999999999999</v>
      </c>
      <c r="D27" s="31">
        <v>-0.04</v>
      </c>
      <c r="E27" s="15">
        <v>6.5129999999999999</v>
      </c>
      <c r="G27" s="8"/>
      <c r="H27" s="31"/>
      <c r="I27" s="31"/>
      <c r="J27" s="15"/>
    </row>
    <row r="28" spans="2:10" ht="12.75" customHeight="1" x14ac:dyDescent="0.2">
      <c r="B28" s="8" t="s">
        <v>119</v>
      </c>
      <c r="C28" s="31">
        <v>5.7270000000000003</v>
      </c>
      <c r="D28" s="31">
        <v>-0.04</v>
      </c>
      <c r="E28" s="15">
        <v>5.6870000000000003</v>
      </c>
      <c r="G28" s="9"/>
      <c r="H28" s="31"/>
      <c r="I28" s="28"/>
      <c r="J28" s="15"/>
    </row>
    <row r="29" spans="2:10" ht="12.75" customHeight="1" x14ac:dyDescent="0.2">
      <c r="B29" s="9" t="s">
        <v>94</v>
      </c>
      <c r="C29" s="31"/>
      <c r="D29" s="28"/>
      <c r="E29" s="15"/>
      <c r="G29" s="8"/>
      <c r="H29" s="31"/>
      <c r="I29" s="31"/>
      <c r="J29" s="15"/>
    </row>
    <row r="30" spans="2:10" ht="12.75" customHeight="1" x14ac:dyDescent="0.2">
      <c r="B30" s="8" t="s">
        <v>117</v>
      </c>
      <c r="C30" s="31">
        <v>7.5360000000000005</v>
      </c>
      <c r="D30" s="31">
        <v>-0.04</v>
      </c>
      <c r="E30" s="15">
        <v>7.4960000000000004</v>
      </c>
      <c r="G30" s="8"/>
      <c r="H30" s="31"/>
      <c r="I30" s="31"/>
      <c r="J30" s="15"/>
    </row>
    <row r="31" spans="2:10" ht="12.75" customHeight="1" x14ac:dyDescent="0.2">
      <c r="B31" s="8" t="s">
        <v>118</v>
      </c>
      <c r="C31" s="31">
        <v>6.5529999999999999</v>
      </c>
      <c r="D31" s="31">
        <v>-0.04</v>
      </c>
      <c r="E31" s="15">
        <v>6.5129999999999999</v>
      </c>
      <c r="G31" s="8"/>
      <c r="H31" s="31"/>
      <c r="I31" s="31"/>
      <c r="J31" s="15"/>
    </row>
    <row r="32" spans="2:10" ht="12.75" customHeight="1" x14ac:dyDescent="0.2">
      <c r="B32" s="8" t="s">
        <v>119</v>
      </c>
      <c r="C32" s="31">
        <v>5.7270000000000003</v>
      </c>
      <c r="D32" s="31">
        <v>-0.04</v>
      </c>
      <c r="E32" s="15">
        <v>5.6870000000000003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1487-A78C-4E2D-BC91-B5B3CDE331DF}">
  <sheetPr>
    <pageSetUpPr fitToPage="1"/>
  </sheetPr>
  <dimension ref="B1:J167"/>
  <sheetViews>
    <sheetView workbookViewId="0">
      <selection activeCell="I34" sqref="I34"/>
    </sheetView>
  </sheetViews>
  <sheetFormatPr defaultRowHeight="12.75" x14ac:dyDescent="0.2"/>
  <cols>
    <col min="1" max="1" width="1.5703125" customWidth="1"/>
    <col min="2" max="2" width="42" style="7" customWidth="1"/>
    <col min="3" max="5" width="15.7109375" style="6" customWidth="1"/>
    <col min="6" max="6" width="10.42578125" customWidth="1"/>
    <col min="7" max="7" width="15" customWidth="1"/>
  </cols>
  <sheetData>
    <row r="1" spans="2:10" x14ac:dyDescent="0.2">
      <c r="B1" s="71" t="s">
        <v>99</v>
      </c>
      <c r="C1" s="71"/>
      <c r="D1" s="71"/>
      <c r="E1" s="71"/>
    </row>
    <row r="2" spans="2:10" x14ac:dyDescent="0.2">
      <c r="B2" s="72" t="s">
        <v>120</v>
      </c>
      <c r="C2" s="73"/>
      <c r="D2" s="73"/>
      <c r="E2" s="73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76" t="s">
        <v>89</v>
      </c>
      <c r="D4" s="76"/>
      <c r="E4" s="76"/>
    </row>
    <row r="5" spans="2:10" x14ac:dyDescent="0.2">
      <c r="C5" s="6" t="s">
        <v>10</v>
      </c>
      <c r="D5" s="28" t="s">
        <v>121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34" t="s">
        <v>20</v>
      </c>
      <c r="C8" s="31"/>
      <c r="D8" s="31"/>
      <c r="E8" s="15"/>
      <c r="G8" s="9"/>
      <c r="H8" s="31"/>
      <c r="I8" s="31"/>
      <c r="J8" s="15"/>
    </row>
    <row r="9" spans="2:10" x14ac:dyDescent="0.2">
      <c r="B9" s="35" t="s">
        <v>122</v>
      </c>
      <c r="C9" s="31">
        <v>6.2930000000000001</v>
      </c>
      <c r="D9" s="31">
        <v>-7.0000000000000007E-2</v>
      </c>
      <c r="E9" s="15">
        <v>6.2229999999999999</v>
      </c>
      <c r="F9" s="11"/>
      <c r="G9" s="8"/>
      <c r="H9" s="31"/>
      <c r="I9" s="31"/>
      <c r="J9" s="15"/>
    </row>
    <row r="10" spans="2:10" x14ac:dyDescent="0.2">
      <c r="B10" s="36" t="s">
        <v>123</v>
      </c>
      <c r="C10" s="31">
        <v>6.2139999999999995</v>
      </c>
      <c r="D10" s="31">
        <v>-7.0000000000000007E-2</v>
      </c>
      <c r="E10" s="15">
        <v>6.1439999999999992</v>
      </c>
      <c r="F10" s="11"/>
      <c r="G10" s="23"/>
      <c r="H10" s="31"/>
      <c r="I10" s="31"/>
      <c r="J10" s="15"/>
    </row>
    <row r="11" spans="2:10" x14ac:dyDescent="0.2">
      <c r="B11" s="35" t="s">
        <v>124</v>
      </c>
      <c r="C11" s="31">
        <v>6.3220000000000001</v>
      </c>
      <c r="D11" s="31">
        <v>-7.0000000000000007E-2</v>
      </c>
      <c r="E11" s="15">
        <v>6.2519999999999998</v>
      </c>
      <c r="F11" s="11"/>
      <c r="G11" s="8"/>
      <c r="H11" s="31"/>
      <c r="I11" s="31"/>
      <c r="J11" s="15"/>
    </row>
    <row r="12" spans="2:10" ht="12" customHeight="1" x14ac:dyDescent="0.2">
      <c r="B12" s="8"/>
      <c r="C12" s="28"/>
      <c r="D12" s="31"/>
      <c r="E12" s="15"/>
      <c r="F12" s="11"/>
      <c r="G12" s="8"/>
      <c r="H12" s="28"/>
      <c r="I12" s="31"/>
      <c r="J12" s="15"/>
    </row>
    <row r="13" spans="2:10" ht="12.75" customHeight="1" x14ac:dyDescent="0.2">
      <c r="B13" s="37" t="s">
        <v>102</v>
      </c>
      <c r="C13" s="31"/>
      <c r="D13" s="32"/>
      <c r="E13" s="15"/>
      <c r="F13" s="11"/>
      <c r="G13" s="9"/>
      <c r="H13" s="31"/>
      <c r="I13" s="32"/>
      <c r="J13" s="15"/>
    </row>
    <row r="14" spans="2:10" ht="12.75" customHeight="1" x14ac:dyDescent="0.2">
      <c r="B14" s="34" t="s">
        <v>103</v>
      </c>
      <c r="C14" s="31"/>
      <c r="D14" s="32"/>
      <c r="E14" s="15"/>
      <c r="F14" s="11"/>
      <c r="G14" s="9"/>
      <c r="H14" s="31"/>
      <c r="I14" s="28"/>
      <c r="J14" s="15"/>
    </row>
    <row r="15" spans="2:10" ht="12.75" customHeight="1" x14ac:dyDescent="0.2">
      <c r="B15" s="9" t="s">
        <v>93</v>
      </c>
      <c r="C15" s="31"/>
      <c r="D15" s="28"/>
      <c r="E15" s="15"/>
      <c r="F15" s="11"/>
      <c r="G15" s="8"/>
      <c r="H15" s="31"/>
      <c r="I15" s="31"/>
      <c r="J15" s="15"/>
    </row>
    <row r="16" spans="2:10" ht="12.75" customHeight="1" x14ac:dyDescent="0.2">
      <c r="B16" s="8" t="s">
        <v>122</v>
      </c>
      <c r="C16" s="31">
        <v>6.8709999999999996</v>
      </c>
      <c r="D16" s="31">
        <v>-7.0000000000000007E-2</v>
      </c>
      <c r="E16" s="15">
        <v>6.8009999999999993</v>
      </c>
      <c r="F16" s="11"/>
      <c r="G16" s="8"/>
      <c r="H16" s="31"/>
      <c r="I16" s="31"/>
      <c r="J16" s="15"/>
    </row>
    <row r="17" spans="2:10" ht="12.75" customHeight="1" x14ac:dyDescent="0.2">
      <c r="B17" s="8" t="s">
        <v>123</v>
      </c>
      <c r="C17" s="31">
        <v>6.718</v>
      </c>
      <c r="D17" s="31">
        <v>-7.0000000000000007E-2</v>
      </c>
      <c r="E17" s="15">
        <v>6.6479999999999997</v>
      </c>
      <c r="F17" s="11"/>
      <c r="G17" s="8"/>
      <c r="H17" s="31"/>
      <c r="I17" s="31"/>
      <c r="J17" s="15"/>
    </row>
    <row r="18" spans="2:10" ht="12.75" customHeight="1" x14ac:dyDescent="0.2">
      <c r="B18" s="8" t="s">
        <v>124</v>
      </c>
      <c r="C18" s="31">
        <v>6.5439999999999996</v>
      </c>
      <c r="D18" s="31">
        <v>-7.0000000000000007E-2</v>
      </c>
      <c r="E18" s="15">
        <v>6.4739999999999993</v>
      </c>
      <c r="F18" s="11"/>
      <c r="G18" s="9"/>
      <c r="H18" s="31"/>
      <c r="I18" s="28"/>
      <c r="J18" s="15"/>
    </row>
    <row r="19" spans="2:10" ht="12.75" customHeight="1" x14ac:dyDescent="0.2">
      <c r="B19" s="9" t="s">
        <v>94</v>
      </c>
      <c r="C19" s="31"/>
      <c r="D19" s="28"/>
      <c r="E19" s="15"/>
      <c r="F19" s="11"/>
      <c r="G19" s="8"/>
      <c r="H19" s="31"/>
      <c r="I19" s="31"/>
      <c r="J19" s="15"/>
    </row>
    <row r="20" spans="2:10" ht="12.75" customHeight="1" x14ac:dyDescent="0.2">
      <c r="B20" s="8" t="s">
        <v>122</v>
      </c>
      <c r="C20" s="31">
        <v>6.0469999999999997</v>
      </c>
      <c r="D20" s="31">
        <v>-7.0000000000000007E-2</v>
      </c>
      <c r="E20" s="15">
        <v>5.9769999999999994</v>
      </c>
      <c r="F20" s="11"/>
      <c r="G20" s="8"/>
      <c r="H20" s="31"/>
      <c r="I20" s="31"/>
      <c r="J20" s="15"/>
    </row>
    <row r="21" spans="2:10" x14ac:dyDescent="0.2">
      <c r="B21" s="8" t="s">
        <v>123</v>
      </c>
      <c r="C21" s="31">
        <v>6.0069999999999997</v>
      </c>
      <c r="D21" s="31">
        <v>-7.0000000000000007E-2</v>
      </c>
      <c r="E21" s="15">
        <v>5.9369999999999994</v>
      </c>
      <c r="G21" s="8"/>
      <c r="H21" s="31"/>
      <c r="I21" s="31"/>
      <c r="J21" s="15"/>
    </row>
    <row r="22" spans="2:10" x14ac:dyDescent="0.2">
      <c r="B22" s="8" t="s">
        <v>124</v>
      </c>
      <c r="C22" s="31">
        <v>6.2229999999999999</v>
      </c>
      <c r="D22" s="31">
        <v>-7.0000000000000007E-2</v>
      </c>
      <c r="E22" s="15">
        <v>6.1529999999999996</v>
      </c>
      <c r="F22" s="11"/>
      <c r="G22" s="8"/>
      <c r="H22" s="28"/>
      <c r="I22" s="31"/>
      <c r="J22" s="15"/>
    </row>
    <row r="23" spans="2:10" x14ac:dyDescent="0.2">
      <c r="B23" s="8"/>
      <c r="C23" s="28"/>
      <c r="D23" s="31"/>
      <c r="E23" s="15"/>
      <c r="F23" s="11"/>
      <c r="G23" s="9"/>
      <c r="H23" s="31"/>
      <c r="I23" s="32"/>
      <c r="J23" s="15"/>
    </row>
    <row r="24" spans="2:10" x14ac:dyDescent="0.2">
      <c r="B24" s="34" t="s">
        <v>104</v>
      </c>
      <c r="C24" s="31"/>
      <c r="D24" s="32"/>
      <c r="E24" s="15"/>
      <c r="F24" s="11"/>
      <c r="G24" s="9"/>
      <c r="H24" s="31"/>
      <c r="I24" s="28"/>
      <c r="J24" s="15"/>
    </row>
    <row r="25" spans="2:10" x14ac:dyDescent="0.2">
      <c r="B25" s="9" t="s">
        <v>93</v>
      </c>
      <c r="C25" s="31"/>
      <c r="D25" s="28"/>
      <c r="E25" s="15"/>
      <c r="G25" s="8"/>
      <c r="H25" s="31"/>
      <c r="I25" s="31"/>
      <c r="J25" s="15"/>
    </row>
    <row r="26" spans="2:10" x14ac:dyDescent="0.2">
      <c r="B26" s="8" t="s">
        <v>122</v>
      </c>
      <c r="C26" s="31">
        <v>6.8709999999999996</v>
      </c>
      <c r="D26" s="31">
        <v>-7.0000000000000007E-2</v>
      </c>
      <c r="E26" s="15">
        <v>6.8009999999999993</v>
      </c>
      <c r="G26" s="8"/>
      <c r="H26" s="31"/>
      <c r="I26" s="31"/>
      <c r="J26" s="15"/>
    </row>
    <row r="27" spans="2:10" ht="12.75" customHeight="1" x14ac:dyDescent="0.2">
      <c r="B27" s="8" t="s">
        <v>123</v>
      </c>
      <c r="C27" s="31">
        <v>6.718</v>
      </c>
      <c r="D27" s="31">
        <v>-7.0000000000000007E-2</v>
      </c>
      <c r="E27" s="15">
        <v>6.6479999999999997</v>
      </c>
      <c r="G27" s="8"/>
      <c r="H27" s="31"/>
      <c r="I27" s="31"/>
      <c r="J27" s="15"/>
    </row>
    <row r="28" spans="2:10" ht="12.75" customHeight="1" x14ac:dyDescent="0.2">
      <c r="B28" s="8" t="s">
        <v>124</v>
      </c>
      <c r="C28" s="31">
        <v>6.5439999999999996</v>
      </c>
      <c r="D28" s="31">
        <v>-7.0000000000000007E-2</v>
      </c>
      <c r="E28" s="15">
        <v>6.4739999999999993</v>
      </c>
      <c r="G28" s="9"/>
      <c r="H28" s="31"/>
      <c r="I28" s="28"/>
      <c r="J28" s="15"/>
    </row>
    <row r="29" spans="2:10" ht="12.75" customHeight="1" x14ac:dyDescent="0.2">
      <c r="B29" s="9" t="s">
        <v>94</v>
      </c>
      <c r="C29" s="31"/>
      <c r="D29" s="28"/>
      <c r="E29" s="15"/>
      <c r="G29" s="8"/>
      <c r="H29" s="31"/>
      <c r="I29" s="31"/>
      <c r="J29" s="15"/>
    </row>
    <row r="30" spans="2:10" ht="12.75" customHeight="1" x14ac:dyDescent="0.2">
      <c r="B30" s="8" t="s">
        <v>122</v>
      </c>
      <c r="C30" s="31">
        <v>6.0469999999999997</v>
      </c>
      <c r="D30" s="31">
        <v>-7.0000000000000007E-2</v>
      </c>
      <c r="E30" s="15">
        <v>5.9769999999999994</v>
      </c>
      <c r="G30" s="8"/>
      <c r="H30" s="31"/>
      <c r="I30" s="31"/>
      <c r="J30" s="15"/>
    </row>
    <row r="31" spans="2:10" ht="12.75" customHeight="1" x14ac:dyDescent="0.2">
      <c r="B31" s="8" t="s">
        <v>123</v>
      </c>
      <c r="C31" s="31">
        <v>6.0069999999999997</v>
      </c>
      <c r="D31" s="31">
        <v>-7.0000000000000007E-2</v>
      </c>
      <c r="E31" s="15">
        <v>5.9369999999999994</v>
      </c>
      <c r="G31" s="8"/>
      <c r="H31" s="31"/>
      <c r="I31" s="31"/>
      <c r="J31" s="15"/>
    </row>
    <row r="32" spans="2:10" ht="12.75" customHeight="1" x14ac:dyDescent="0.2">
      <c r="B32" s="8" t="s">
        <v>124</v>
      </c>
      <c r="C32" s="31">
        <v>6.2229999999999999</v>
      </c>
      <c r="D32" s="31">
        <v>-7.0000000000000007E-2</v>
      </c>
      <c r="E32" s="15">
        <v>6.1529999999999996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60E3-A9DA-4DC6-BAC7-B1588EF7650F}">
  <dimension ref="B1:E32"/>
  <sheetViews>
    <sheetView workbookViewId="0">
      <selection activeCell="K31" sqref="K31"/>
    </sheetView>
  </sheetViews>
  <sheetFormatPr defaultRowHeight="12.75" x14ac:dyDescent="0.2"/>
  <cols>
    <col min="1" max="1" width="1.5703125" customWidth="1"/>
    <col min="2" max="2" width="44.5703125" style="7" customWidth="1"/>
    <col min="3" max="3" width="12.42578125" style="7" customWidth="1"/>
    <col min="4" max="4" width="15.5703125" style="7" bestFit="1" customWidth="1"/>
    <col min="5" max="5" width="14.28515625" style="2" bestFit="1" customWidth="1"/>
  </cols>
  <sheetData>
    <row r="1" spans="2:5" x14ac:dyDescent="0.2">
      <c r="B1" s="71" t="s">
        <v>98</v>
      </c>
      <c r="C1" s="71"/>
      <c r="D1" s="71"/>
      <c r="E1" s="71"/>
    </row>
    <row r="2" spans="2:5" x14ac:dyDescent="0.2">
      <c r="B2" s="72" t="s">
        <v>150</v>
      </c>
      <c r="C2" s="72"/>
      <c r="D2" s="72"/>
      <c r="E2" s="72"/>
    </row>
    <row r="3" spans="2:5" x14ac:dyDescent="0.2">
      <c r="B3" s="30"/>
      <c r="C3" s="69"/>
      <c r="D3" s="69"/>
      <c r="E3" s="69"/>
    </row>
    <row r="4" spans="2:5" ht="13.5" thickBot="1" x14ac:dyDescent="0.25">
      <c r="B4" s="27"/>
      <c r="C4" s="38" t="s">
        <v>95</v>
      </c>
      <c r="D4" s="39"/>
      <c r="E4" s="38"/>
    </row>
    <row r="5" spans="2:5" x14ac:dyDescent="0.2">
      <c r="C5" s="18" t="s">
        <v>10</v>
      </c>
      <c r="D5" s="70" t="s">
        <v>121</v>
      </c>
      <c r="E5" s="19" t="s">
        <v>90</v>
      </c>
    </row>
    <row r="6" spans="2:5" x14ac:dyDescent="0.2">
      <c r="B6" s="7" t="s">
        <v>9</v>
      </c>
      <c r="C6" s="20" t="s">
        <v>91</v>
      </c>
      <c r="D6" s="20" t="s">
        <v>91</v>
      </c>
      <c r="E6" s="21" t="s">
        <v>92</v>
      </c>
    </row>
    <row r="7" spans="2:5" x14ac:dyDescent="0.2">
      <c r="B7" s="9"/>
      <c r="C7" s="22" t="s">
        <v>125</v>
      </c>
      <c r="D7" s="22" t="s">
        <v>126</v>
      </c>
      <c r="E7" s="22" t="s">
        <v>127</v>
      </c>
    </row>
    <row r="8" spans="2:5" x14ac:dyDescent="0.2">
      <c r="B8" s="9"/>
      <c r="C8" s="31"/>
      <c r="D8" s="31"/>
      <c r="E8" s="15"/>
    </row>
    <row r="9" spans="2:5" x14ac:dyDescent="0.2">
      <c r="B9" s="9" t="s">
        <v>105</v>
      </c>
      <c r="C9" s="31">
        <v>12.19</v>
      </c>
      <c r="D9" s="31">
        <v>-0.14000000000000001</v>
      </c>
      <c r="E9" s="15">
        <v>12.049999999999999</v>
      </c>
    </row>
    <row r="10" spans="2:5" x14ac:dyDescent="0.2">
      <c r="B10" s="9"/>
      <c r="C10" s="31"/>
      <c r="D10" s="31"/>
      <c r="E10" s="15"/>
    </row>
    <row r="11" spans="2:5" x14ac:dyDescent="0.2">
      <c r="B11" s="9" t="s">
        <v>21</v>
      </c>
      <c r="C11" s="31"/>
      <c r="D11" s="31"/>
      <c r="E11" s="15"/>
    </row>
    <row r="12" spans="2:5" x14ac:dyDescent="0.2">
      <c r="B12" s="8" t="s">
        <v>96</v>
      </c>
      <c r="C12" s="31">
        <v>14.757</v>
      </c>
      <c r="D12" s="31">
        <v>-0.14000000000000001</v>
      </c>
      <c r="E12" s="15">
        <v>14.616999999999999</v>
      </c>
    </row>
    <row r="13" spans="2:5" x14ac:dyDescent="0.2">
      <c r="B13" s="8" t="s">
        <v>97</v>
      </c>
      <c r="C13" s="70">
        <v>11.257</v>
      </c>
      <c r="D13" s="31">
        <v>-0.14000000000000001</v>
      </c>
      <c r="E13" s="15">
        <v>11.116999999999999</v>
      </c>
    </row>
    <row r="14" spans="2:5" x14ac:dyDescent="0.2">
      <c r="B14" s="9"/>
      <c r="C14" s="31"/>
      <c r="D14" s="31"/>
      <c r="E14" s="15"/>
    </row>
    <row r="15" spans="2:5" x14ac:dyDescent="0.2">
      <c r="B15" s="9" t="s">
        <v>106</v>
      </c>
      <c r="C15" s="31">
        <v>12.39</v>
      </c>
      <c r="D15" s="15">
        <v>-0.14000000000000001</v>
      </c>
      <c r="E15" s="15">
        <v>12.25</v>
      </c>
    </row>
    <row r="16" spans="2:5" x14ac:dyDescent="0.2">
      <c r="B16" s="9"/>
      <c r="C16" s="70"/>
      <c r="D16" s="31"/>
      <c r="E16" s="15"/>
    </row>
    <row r="17" spans="2:5" x14ac:dyDescent="0.2">
      <c r="B17" s="9" t="s">
        <v>107</v>
      </c>
      <c r="C17" s="31"/>
      <c r="D17" s="31"/>
      <c r="E17" s="15"/>
    </row>
    <row r="18" spans="2:5" x14ac:dyDescent="0.2">
      <c r="B18" s="8" t="s">
        <v>96</v>
      </c>
      <c r="C18" s="31">
        <v>14.395</v>
      </c>
      <c r="D18" s="31">
        <v>-0.14000000000000001</v>
      </c>
      <c r="E18" s="15">
        <v>14.254999999999999</v>
      </c>
    </row>
    <row r="19" spans="2:5" x14ac:dyDescent="0.2">
      <c r="B19" s="8" t="s">
        <v>97</v>
      </c>
      <c r="C19" s="31">
        <v>11.395</v>
      </c>
      <c r="D19" s="31">
        <v>-0.14000000000000001</v>
      </c>
      <c r="E19" s="15">
        <v>11.254999999999999</v>
      </c>
    </row>
    <row r="20" spans="2:5" x14ac:dyDescent="0.2">
      <c r="B20" s="9"/>
      <c r="C20" s="31"/>
      <c r="D20" s="70"/>
      <c r="E20" s="15"/>
    </row>
    <row r="21" spans="2:5" x14ac:dyDescent="0.2">
      <c r="B21" s="9" t="s">
        <v>108</v>
      </c>
      <c r="C21" s="31"/>
      <c r="D21" s="31"/>
      <c r="E21" s="15"/>
    </row>
    <row r="22" spans="2:5" x14ac:dyDescent="0.2">
      <c r="B22" s="8" t="s">
        <v>96</v>
      </c>
      <c r="C22" s="31">
        <v>14.492000000000001</v>
      </c>
      <c r="D22" s="31">
        <v>-0.14000000000000001</v>
      </c>
      <c r="E22" s="15">
        <v>14.352</v>
      </c>
    </row>
    <row r="23" spans="2:5" x14ac:dyDescent="0.2">
      <c r="B23" s="8" t="s">
        <v>97</v>
      </c>
      <c r="C23" s="31">
        <v>11.492000000000001</v>
      </c>
      <c r="D23" s="31">
        <v>-0.14000000000000001</v>
      </c>
      <c r="E23" s="15">
        <v>11.352</v>
      </c>
    </row>
    <row r="24" spans="2:5" x14ac:dyDescent="0.2">
      <c r="B24" s="9"/>
      <c r="C24" s="31"/>
      <c r="D24" s="31"/>
      <c r="E24" s="15"/>
    </row>
    <row r="25" spans="2:5" x14ac:dyDescent="0.2">
      <c r="B25" s="9" t="s">
        <v>109</v>
      </c>
      <c r="C25" s="31">
        <v>12.635</v>
      </c>
      <c r="D25" s="31">
        <v>-0.14000000000000001</v>
      </c>
      <c r="E25" s="15">
        <v>12.494999999999999</v>
      </c>
    </row>
    <row r="26" spans="2:5" x14ac:dyDescent="0.2">
      <c r="B26" s="9"/>
      <c r="C26" s="31"/>
      <c r="D26" s="31"/>
      <c r="E26" s="15"/>
    </row>
    <row r="27" spans="2:5" x14ac:dyDescent="0.2">
      <c r="B27" s="9" t="s">
        <v>110</v>
      </c>
      <c r="C27" s="5">
        <v>12.34</v>
      </c>
      <c r="D27" s="6">
        <v>-0.14000000000000001</v>
      </c>
      <c r="E27" s="15">
        <v>12.2</v>
      </c>
    </row>
    <row r="28" spans="2:5" x14ac:dyDescent="0.2">
      <c r="B28" s="9"/>
      <c r="C28" s="5"/>
      <c r="D28" s="5"/>
      <c r="E28" s="5"/>
    </row>
    <row r="29" spans="2:5" x14ac:dyDescent="0.2">
      <c r="B29"/>
      <c r="C29"/>
      <c r="D29"/>
      <c r="E29"/>
    </row>
    <row r="30" spans="2:5" x14ac:dyDescent="0.2">
      <c r="B30" s="29"/>
    </row>
    <row r="32" spans="2:5" ht="11.25" customHeight="1" x14ac:dyDescent="0.2"/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9CFF-692B-485D-A02A-39E6A0E00239}">
  <dimension ref="B1:E32"/>
  <sheetViews>
    <sheetView workbookViewId="0">
      <selection activeCell="E37" sqref="E37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71" t="s">
        <v>99</v>
      </c>
      <c r="C1" s="71"/>
      <c r="D1" s="71"/>
      <c r="E1" s="71"/>
    </row>
    <row r="2" spans="2:5" x14ac:dyDescent="0.2">
      <c r="B2" s="72" t="s">
        <v>128</v>
      </c>
      <c r="C2" s="73"/>
      <c r="D2" s="73"/>
      <c r="E2" s="73"/>
    </row>
    <row r="3" spans="2:5" x14ac:dyDescent="0.2">
      <c r="B3" s="40"/>
      <c r="C3" s="40"/>
      <c r="D3" s="40"/>
      <c r="E3" s="41"/>
    </row>
    <row r="4" spans="2:5" ht="13.5" thickBot="1" x14ac:dyDescent="0.25">
      <c r="C4" s="42" t="s">
        <v>89</v>
      </c>
      <c r="D4" s="43"/>
      <c r="E4" s="42"/>
    </row>
    <row r="5" spans="2:5" x14ac:dyDescent="0.2">
      <c r="C5" s="28" t="s">
        <v>10</v>
      </c>
      <c r="D5" s="28" t="s">
        <v>121</v>
      </c>
      <c r="E5" s="31" t="s">
        <v>90</v>
      </c>
    </row>
    <row r="6" spans="2:5" x14ac:dyDescent="0.2">
      <c r="B6" t="s">
        <v>9</v>
      </c>
      <c r="C6" s="44" t="s">
        <v>91</v>
      </c>
      <c r="D6" s="44" t="s">
        <v>91</v>
      </c>
      <c r="E6" s="14" t="s">
        <v>92</v>
      </c>
    </row>
    <row r="7" spans="2:5" x14ac:dyDescent="0.2">
      <c r="C7" s="31" t="s">
        <v>125</v>
      </c>
      <c r="D7" s="31" t="s">
        <v>126</v>
      </c>
      <c r="E7" s="31" t="s">
        <v>127</v>
      </c>
    </row>
    <row r="8" spans="2:5" x14ac:dyDescent="0.2">
      <c r="B8" s="45" t="s">
        <v>20</v>
      </c>
      <c r="C8" s="31"/>
      <c r="D8" s="31"/>
      <c r="E8" s="15"/>
    </row>
    <row r="9" spans="2:5" x14ac:dyDescent="0.2">
      <c r="B9" s="46" t="s">
        <v>129</v>
      </c>
      <c r="C9" s="31">
        <v>6.0060000000000002</v>
      </c>
      <c r="D9" s="31">
        <v>-0.08</v>
      </c>
      <c r="E9" s="15">
        <v>5.9260000000000002</v>
      </c>
    </row>
    <row r="10" spans="2:5" x14ac:dyDescent="0.2">
      <c r="B10" s="36" t="s">
        <v>130</v>
      </c>
      <c r="C10" s="31">
        <v>5.7949999999999999</v>
      </c>
      <c r="D10" s="31">
        <v>-0.08</v>
      </c>
      <c r="E10" s="15">
        <v>5.7149999999999999</v>
      </c>
    </row>
    <row r="11" spans="2:5" x14ac:dyDescent="0.2">
      <c r="B11" s="46" t="s">
        <v>131</v>
      </c>
      <c r="C11" s="31">
        <v>5.516</v>
      </c>
      <c r="D11" s="31">
        <v>-0.08</v>
      </c>
      <c r="E11" s="15">
        <v>5.4359999999999999</v>
      </c>
    </row>
    <row r="12" spans="2:5" x14ac:dyDescent="0.2">
      <c r="B12" s="47"/>
      <c r="C12" s="28"/>
      <c r="D12" s="31"/>
      <c r="E12" s="15"/>
    </row>
    <row r="13" spans="2:5" x14ac:dyDescent="0.2">
      <c r="B13" s="48" t="s">
        <v>102</v>
      </c>
      <c r="C13" s="31"/>
      <c r="D13" s="32"/>
      <c r="E13" s="15"/>
    </row>
    <row r="14" spans="2:5" x14ac:dyDescent="0.2">
      <c r="B14" s="45" t="s">
        <v>103</v>
      </c>
      <c r="C14" s="31"/>
      <c r="D14" s="32"/>
      <c r="E14" s="15"/>
    </row>
    <row r="15" spans="2:5" x14ac:dyDescent="0.2">
      <c r="B15" s="48" t="s">
        <v>93</v>
      </c>
      <c r="C15" s="31"/>
      <c r="D15" s="28"/>
      <c r="E15" s="15"/>
    </row>
    <row r="16" spans="2:5" x14ac:dyDescent="0.2">
      <c r="B16" s="46" t="s">
        <v>129</v>
      </c>
      <c r="C16" s="31">
        <v>7.601</v>
      </c>
      <c r="D16" s="31">
        <v>-0.08</v>
      </c>
      <c r="E16" s="15">
        <v>7.5209999999999999</v>
      </c>
    </row>
    <row r="17" spans="2:5" x14ac:dyDescent="0.2">
      <c r="B17" s="36" t="s">
        <v>130</v>
      </c>
      <c r="C17" s="31">
        <v>7.218</v>
      </c>
      <c r="D17" s="31">
        <v>-0.08</v>
      </c>
      <c r="E17" s="15">
        <v>7.1379999999999999</v>
      </c>
    </row>
    <row r="18" spans="2:5" x14ac:dyDescent="0.2">
      <c r="B18" s="46" t="s">
        <v>131</v>
      </c>
      <c r="C18" s="31">
        <v>6.3999999999999995</v>
      </c>
      <c r="D18" s="31">
        <v>-0.08</v>
      </c>
      <c r="E18" s="15">
        <v>6.3199999999999994</v>
      </c>
    </row>
    <row r="19" spans="2:5" x14ac:dyDescent="0.2">
      <c r="B19" s="48" t="s">
        <v>94</v>
      </c>
      <c r="C19" s="31"/>
      <c r="D19" s="28"/>
      <c r="E19" s="15"/>
    </row>
    <row r="20" spans="2:5" x14ac:dyDescent="0.2">
      <c r="B20" s="46" t="s">
        <v>129</v>
      </c>
      <c r="C20" s="31">
        <v>5.3440000000000003</v>
      </c>
      <c r="D20" s="31">
        <v>-0.08</v>
      </c>
      <c r="E20" s="15">
        <v>5.2640000000000002</v>
      </c>
    </row>
    <row r="21" spans="2:5" x14ac:dyDescent="0.2">
      <c r="B21" s="36" t="s">
        <v>130</v>
      </c>
      <c r="C21" s="31">
        <v>5.2030000000000003</v>
      </c>
      <c r="D21" s="31">
        <v>-0.08</v>
      </c>
      <c r="E21" s="15">
        <v>5.1230000000000002</v>
      </c>
    </row>
    <row r="22" spans="2:5" x14ac:dyDescent="0.2">
      <c r="B22" s="46" t="s">
        <v>131</v>
      </c>
      <c r="C22" s="31">
        <v>5.1120000000000001</v>
      </c>
      <c r="D22" s="31">
        <v>-0.08</v>
      </c>
      <c r="E22" s="15">
        <v>5.032</v>
      </c>
    </row>
    <row r="23" spans="2:5" x14ac:dyDescent="0.2">
      <c r="B23" s="47"/>
      <c r="C23" s="28"/>
      <c r="D23" s="31"/>
      <c r="E23" s="15"/>
    </row>
    <row r="24" spans="2:5" x14ac:dyDescent="0.2">
      <c r="B24" s="45" t="s">
        <v>104</v>
      </c>
      <c r="C24" s="31"/>
      <c r="D24" s="32"/>
      <c r="E24" s="15"/>
    </row>
    <row r="25" spans="2:5" x14ac:dyDescent="0.2">
      <c r="B25" s="48" t="s">
        <v>93</v>
      </c>
      <c r="C25" s="31"/>
      <c r="D25" s="28"/>
      <c r="E25" s="15"/>
    </row>
    <row r="26" spans="2:5" x14ac:dyDescent="0.2">
      <c r="B26" s="46" t="s">
        <v>129</v>
      </c>
      <c r="C26" s="31">
        <v>7.601</v>
      </c>
      <c r="D26" s="31">
        <v>-0.08</v>
      </c>
      <c r="E26" s="15">
        <v>7.5209999999999999</v>
      </c>
    </row>
    <row r="27" spans="2:5" x14ac:dyDescent="0.2">
      <c r="B27" s="36" t="s">
        <v>130</v>
      </c>
      <c r="C27" s="31">
        <v>7.218</v>
      </c>
      <c r="D27" s="31">
        <v>-0.08</v>
      </c>
      <c r="E27" s="15">
        <v>7.1379999999999999</v>
      </c>
    </row>
    <row r="28" spans="2:5" x14ac:dyDescent="0.2">
      <c r="B28" s="46" t="s">
        <v>131</v>
      </c>
      <c r="C28" s="31">
        <v>6.3999999999999995</v>
      </c>
      <c r="D28" s="31">
        <v>-0.08</v>
      </c>
      <c r="E28" s="15">
        <v>6.3199999999999994</v>
      </c>
    </row>
    <row r="29" spans="2:5" x14ac:dyDescent="0.2">
      <c r="B29" s="48" t="s">
        <v>94</v>
      </c>
      <c r="C29" s="31"/>
      <c r="D29" s="28"/>
      <c r="E29" s="15"/>
    </row>
    <row r="30" spans="2:5" x14ac:dyDescent="0.2">
      <c r="B30" s="46" t="s">
        <v>129</v>
      </c>
      <c r="C30" s="31">
        <v>5.3440000000000003</v>
      </c>
      <c r="D30" s="31">
        <v>-0.08</v>
      </c>
      <c r="E30" s="15">
        <v>5.2640000000000002</v>
      </c>
    </row>
    <row r="31" spans="2:5" x14ac:dyDescent="0.2">
      <c r="B31" s="36" t="s">
        <v>130</v>
      </c>
      <c r="C31" s="31">
        <v>5.2030000000000003</v>
      </c>
      <c r="D31" s="31">
        <v>-0.08</v>
      </c>
      <c r="E31" s="15">
        <v>5.1230000000000002</v>
      </c>
    </row>
    <row r="32" spans="2:5" x14ac:dyDescent="0.2">
      <c r="B32" s="46" t="s">
        <v>131</v>
      </c>
      <c r="C32" s="31">
        <v>5.1120000000000001</v>
      </c>
      <c r="D32" s="31">
        <v>-0.08</v>
      </c>
      <c r="E32" s="15">
        <v>5.032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Calc</vt:lpstr>
      <vt:lpstr>SS 1H2020</vt:lpstr>
      <vt:lpstr>SS 2H 2021</vt:lpstr>
      <vt:lpstr>SS 1H 2022</vt:lpstr>
      <vt:lpstr>LRS  1Q2020</vt:lpstr>
      <vt:lpstr>LRS  2Q2020</vt:lpstr>
      <vt:lpstr>LRS  3Q2020</vt:lpstr>
      <vt:lpstr>SS 2H 2022</vt:lpstr>
      <vt:lpstr>LRS 3Q 2021</vt:lpstr>
      <vt:lpstr>LRS 4Q 2021</vt:lpstr>
      <vt:lpstr>LRS 1Q 2022</vt:lpstr>
      <vt:lpstr>LRS 2Q 2022</vt:lpstr>
      <vt:lpstr>LRS 3Q 2022</vt:lpstr>
      <vt:lpstr>LRS 4Q 2022</vt:lpstr>
      <vt:lpstr>'LRS  1Q2020'!Print_Area</vt:lpstr>
      <vt:lpstr>'LRS  2Q2020'!Print_Area</vt:lpstr>
      <vt:lpstr>'LRS  3Q2020'!Print_Area</vt:lpstr>
      <vt:lpstr>'SS 1H2020'!Print_Area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Majocha</dc:creator>
  <cp:lastModifiedBy>Simpson, Marc E</cp:lastModifiedBy>
  <cp:lastPrinted>2018-12-19T16:51:48Z</cp:lastPrinted>
  <dcterms:created xsi:type="dcterms:W3CDTF">2007-01-23T16:38:05Z</dcterms:created>
  <dcterms:modified xsi:type="dcterms:W3CDTF">2022-09-19T12:07:11Z</dcterms:modified>
</cp:coreProperties>
</file>