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LP\2015 Solicitation\Web Posting\Gen Rates\"/>
    </mc:Choice>
  </mc:AlternateContent>
  <xr:revisionPtr revIDLastSave="0" documentId="10_ncr:100000_{B5E5C4D8-9BC5-4967-9A5B-5241D88C86DC}" xr6:coauthVersionLast="31" xr6:coauthVersionMax="31" xr10:uidLastSave="{00000000-0000-0000-0000-000000000000}"/>
  <bookViews>
    <workbookView xWindow="480" yWindow="180" windowWidth="7500" windowHeight="5910" tabRatio="612" firstSheet="2" activeTab="6" xr2:uid="{00000000-000D-0000-FFFF-FFFF00000000}"/>
  </bookViews>
  <sheets>
    <sheet name="Calc" sheetId="1" state="hidden" r:id="rId1"/>
    <sheet name="SS 1H2018" sheetId="30" r:id="rId2"/>
    <sheet name="SS 2H2018" sheetId="33" r:id="rId3"/>
    <sheet name="LRS  1Q2018" sheetId="31" r:id="rId4"/>
    <sheet name="LRS  2Q2018" sheetId="32" r:id="rId5"/>
    <sheet name="LRS  3Q2018" sheetId="34" r:id="rId6"/>
    <sheet name="LRS  4Q2018" sheetId="35" r:id="rId7"/>
  </sheets>
  <externalReferences>
    <externalReference r:id="rId8"/>
  </externalReferences>
  <definedNames>
    <definedName name="__123Graph_A" hidden="1">[1]Annual!$O$12:$O$18</definedName>
    <definedName name="__123Graph_B" hidden="1">[1]Annual!$O$46:$O$52</definedName>
    <definedName name="__123Graph_D" hidden="1">[1]Annual!$O$80:$O$86</definedName>
    <definedName name="__123Graph_X" hidden="1">[1]Annual!$C$80:$C$86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" hidden="1">#REF!</definedName>
    <definedName name="_Fill" localSheetId="2" hidden="1">#REF!</definedName>
    <definedName name="_Fill" hidden="1">#REF!</definedName>
    <definedName name="_xlnm.Print_Area" localSheetId="3">'LRS  1Q2018'!$B$1:$E$162</definedName>
    <definedName name="_xlnm.Print_Area" localSheetId="4">'LRS  2Q2018'!$B$1:$E$162</definedName>
    <definedName name="_xlnm.Print_Area" localSheetId="5">'LRS  3Q2018'!$B$1:$E$162</definedName>
    <definedName name="_xlnm.Print_Area" localSheetId="6">'LRS  4Q2018'!$B$1:$E$162</definedName>
    <definedName name="_xlnm.Print_Area" localSheetId="1">'SS 1H2018'!$B$1:$E$29</definedName>
    <definedName name="_xlnm.Print_Area" localSheetId="2">'SS 2H2018'!$B$1:$E$29</definedName>
  </definedNames>
  <calcPr calcId="179017"/>
</workbook>
</file>

<file path=xl/calcChain.xml><?xml version="1.0" encoding="utf-8"?>
<calcChain xmlns="http://schemas.openxmlformats.org/spreadsheetml/2006/main">
  <c r="E66" i="1" l="1"/>
  <c r="E68" i="1"/>
  <c r="E69" i="1"/>
  <c r="E71" i="1"/>
  <c r="E72" i="1"/>
  <c r="E73" i="1"/>
  <c r="E74" i="1"/>
  <c r="E75" i="1"/>
  <c r="E76" i="1"/>
  <c r="E78" i="1"/>
  <c r="E79" i="1"/>
  <c r="E80" i="1"/>
  <c r="E81" i="1"/>
  <c r="E82" i="1"/>
  <c r="E83" i="1"/>
  <c r="E86" i="1"/>
  <c r="E87" i="1"/>
  <c r="E88" i="1"/>
  <c r="E89" i="1"/>
  <c r="E90" i="1"/>
  <c r="E91" i="1"/>
  <c r="E93" i="1"/>
  <c r="E94" i="1"/>
  <c r="E95" i="1"/>
  <c r="E96" i="1"/>
  <c r="E97" i="1"/>
  <c r="E98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52" i="1"/>
  <c r="E54" i="1"/>
  <c r="E55" i="1"/>
  <c r="E56" i="1"/>
  <c r="E57" i="1"/>
  <c r="E58" i="1"/>
  <c r="E59" i="1"/>
  <c r="E61" i="1"/>
  <c r="E62" i="1"/>
  <c r="E63" i="1"/>
  <c r="E64" i="1"/>
  <c r="E65" i="1"/>
  <c r="E51" i="1"/>
  <c r="E35" i="1"/>
  <c r="E49" i="1"/>
  <c r="E48" i="1"/>
  <c r="E47" i="1"/>
  <c r="E46" i="1"/>
  <c r="E45" i="1"/>
  <c r="E44" i="1"/>
  <c r="E42" i="1"/>
  <c r="E41" i="1"/>
  <c r="E40" i="1"/>
  <c r="E39" i="1"/>
  <c r="E38" i="1"/>
  <c r="E37" i="1"/>
  <c r="E34" i="1"/>
  <c r="E7" i="1"/>
  <c r="E6" i="1"/>
  <c r="E4" i="1"/>
  <c r="E3" i="1"/>
  <c r="E23" i="1"/>
  <c r="E22" i="1"/>
  <c r="E12" i="1"/>
  <c r="E13" i="1"/>
  <c r="E14" i="1"/>
  <c r="E15" i="1"/>
  <c r="E16" i="1"/>
  <c r="E17" i="1"/>
  <c r="E19" i="1"/>
  <c r="E20" i="1"/>
  <c r="E21" i="1"/>
  <c r="E25" i="1"/>
  <c r="E26" i="1"/>
  <c r="E27" i="1"/>
  <c r="E28" i="1"/>
  <c r="E29" i="1"/>
  <c r="E30" i="1"/>
  <c r="E31" i="1"/>
  <c r="E8" i="1"/>
  <c r="E10" i="1"/>
</calcChain>
</file>

<file path=xl/sharedStrings.xml><?xml version="1.0" encoding="utf-8"?>
<sst xmlns="http://schemas.openxmlformats.org/spreadsheetml/2006/main" count="391" uniqueCount="129">
  <si>
    <t>Rate 1</t>
  </si>
  <si>
    <t>Rate 5</t>
  </si>
  <si>
    <t>Rate 30</t>
  </si>
  <si>
    <t>Rate 35</t>
  </si>
  <si>
    <t>Rate 18</t>
  </si>
  <si>
    <t>Rate 29</t>
  </si>
  <si>
    <t>Rate 40</t>
  </si>
  <si>
    <t>Rate 41</t>
  </si>
  <si>
    <t>Rate 55</t>
  </si>
  <si>
    <t>Rate/Description</t>
  </si>
  <si>
    <t>GSC</t>
  </si>
  <si>
    <t>FMCC Gen</t>
  </si>
  <si>
    <t>EAC</t>
  </si>
  <si>
    <t>Total</t>
  </si>
  <si>
    <t>($/kWh)</t>
  </si>
  <si>
    <t>(c/kWh)</t>
  </si>
  <si>
    <t>Rate 21</t>
  </si>
  <si>
    <t xml:space="preserve">  Rate 21 (less than 500 kW)</t>
  </si>
  <si>
    <t xml:space="preserve">  Rate 21 (greater than or equal to 500 kW)</t>
  </si>
  <si>
    <t>Rate 27</t>
  </si>
  <si>
    <t>Rate 39</t>
  </si>
  <si>
    <t>Rate 7</t>
  </si>
  <si>
    <t xml:space="preserve">     Rate 7 On-peak</t>
  </si>
  <si>
    <t xml:space="preserve">     Rate 7 Off-peak</t>
  </si>
  <si>
    <t xml:space="preserve">     Rate 27 On-peak</t>
  </si>
  <si>
    <t xml:space="preserve">     Rate 27 Off-peak</t>
  </si>
  <si>
    <t xml:space="preserve">  Rate 41 (less than 500 kW)</t>
  </si>
  <si>
    <t xml:space="preserve">     Rate 41 On-peak</t>
  </si>
  <si>
    <t xml:space="preserve">     Rate 41 Off-peak</t>
  </si>
  <si>
    <t xml:space="preserve">  Rate 41 (On-peak, greater than or equal to 500 kW)</t>
  </si>
  <si>
    <t xml:space="preserve">  Rate 41 (Off-peak, greater than or equal to 500 kW)</t>
  </si>
  <si>
    <t xml:space="preserve">  Rate 55 On-peak</t>
  </si>
  <si>
    <t xml:space="preserve">  Rate 55 Off-peak</t>
  </si>
  <si>
    <t xml:space="preserve">  Rate 55 (On-peak, greater than or equal to 500 kW)</t>
  </si>
  <si>
    <t xml:space="preserve">  Rate 55 (Off-peak, greater than or equal to 500 kW)</t>
  </si>
  <si>
    <t>Rate 56</t>
  </si>
  <si>
    <t xml:space="preserve">  Rate 56 On-peak</t>
  </si>
  <si>
    <t xml:space="preserve">  Rate 56 Off-peak</t>
  </si>
  <si>
    <t xml:space="preserve">  Rate 56 (On-peak, greater than or equal to 500 kW)</t>
  </si>
  <si>
    <t xml:space="preserve">  Rate 56 (Off-peak, greater than or equal to 500 kW)</t>
  </si>
  <si>
    <t>Rate 57</t>
  </si>
  <si>
    <t xml:space="preserve">  Rate 57 On-peak</t>
  </si>
  <si>
    <t xml:space="preserve">  Rate 57 Off-peak</t>
  </si>
  <si>
    <t>Rate 58</t>
  </si>
  <si>
    <t xml:space="preserve">  Rate 58 On-peak</t>
  </si>
  <si>
    <t xml:space="preserve">  Rate 58 Off-peak</t>
  </si>
  <si>
    <t>COMBINE!!</t>
  </si>
  <si>
    <t xml:space="preserve">     Rate 21  July</t>
  </si>
  <si>
    <t xml:space="preserve">     Rate 21  August</t>
  </si>
  <si>
    <t xml:space="preserve">     Rate 21  September</t>
  </si>
  <si>
    <t xml:space="preserve">     Rate 21  October</t>
  </si>
  <si>
    <t xml:space="preserve">     Rate 21  November</t>
  </si>
  <si>
    <t xml:space="preserve">     Rate 21  December</t>
  </si>
  <si>
    <t xml:space="preserve">     Rate 39 July</t>
  </si>
  <si>
    <t xml:space="preserve">     Rate 39 August</t>
  </si>
  <si>
    <t xml:space="preserve">     Rate 39 September</t>
  </si>
  <si>
    <t xml:space="preserve">     Rate 39 October</t>
  </si>
  <si>
    <t xml:space="preserve">     Rate 39 November</t>
  </si>
  <si>
    <t xml:space="preserve">     Rate 39 December</t>
  </si>
  <si>
    <t xml:space="preserve">     Rate 41  July</t>
  </si>
  <si>
    <t xml:space="preserve">     Rate 41  August</t>
  </si>
  <si>
    <t xml:space="preserve">     Rate 41  September</t>
  </si>
  <si>
    <t xml:space="preserve">     Rate 41  October</t>
  </si>
  <si>
    <t xml:space="preserve">     Rate 41  November</t>
  </si>
  <si>
    <t xml:space="preserve">     Rate 41  December</t>
  </si>
  <si>
    <t xml:space="preserve">     Rate 55  July</t>
  </si>
  <si>
    <t xml:space="preserve">     Rate 55  August</t>
  </si>
  <si>
    <t xml:space="preserve">     Rate 55  September</t>
  </si>
  <si>
    <t xml:space="preserve">     Rate 55  October</t>
  </si>
  <si>
    <t xml:space="preserve">     Rate 55  November</t>
  </si>
  <si>
    <t xml:space="preserve">     Rate 55  December</t>
  </si>
  <si>
    <t xml:space="preserve">     Rate 56  July</t>
  </si>
  <si>
    <t xml:space="preserve">     Rate 56  August</t>
  </si>
  <si>
    <t xml:space="preserve">     Rate 56  September</t>
  </si>
  <si>
    <t xml:space="preserve">     Rate 56  October</t>
  </si>
  <si>
    <t xml:space="preserve">     Rate 56  November</t>
  </si>
  <si>
    <t xml:space="preserve">     Rate 56  December</t>
  </si>
  <si>
    <t xml:space="preserve">     Rate 57  July</t>
  </si>
  <si>
    <t xml:space="preserve">     Rate 57 August</t>
  </si>
  <si>
    <t xml:space="preserve">     Rate 57  September</t>
  </si>
  <si>
    <t xml:space="preserve">     Rate 57  October</t>
  </si>
  <si>
    <t xml:space="preserve">     Rate 57  November</t>
  </si>
  <si>
    <t xml:space="preserve">     Rate 57  December</t>
  </si>
  <si>
    <t xml:space="preserve">     Rate 58  July</t>
  </si>
  <si>
    <t xml:space="preserve">     Rate 58  August</t>
  </si>
  <si>
    <t xml:space="preserve">     Rate 58  September</t>
  </si>
  <si>
    <t xml:space="preserve">     Rate 58  October</t>
  </si>
  <si>
    <t xml:space="preserve">     Rate 58  November</t>
  </si>
  <si>
    <t xml:space="preserve">     Rate 58  December</t>
  </si>
  <si>
    <t>Last Resort Service (¢/kWh)</t>
  </si>
  <si>
    <t>Total Generation</t>
  </si>
  <si>
    <t>Rate</t>
  </si>
  <si>
    <t>Supply Rate</t>
  </si>
  <si>
    <t xml:space="preserve">  On-peak</t>
  </si>
  <si>
    <t xml:space="preserve">  Off-peak</t>
  </si>
  <si>
    <t>Standard Service (¢/kWh)</t>
  </si>
  <si>
    <t xml:space="preserve">    On-Peak</t>
  </si>
  <si>
    <t xml:space="preserve">    Off-Peak</t>
  </si>
  <si>
    <t>CL&amp;P Standard Service Generation Rates</t>
  </si>
  <si>
    <t>CL&amp;P Last Resort Service Generation Rates</t>
  </si>
  <si>
    <t>BFMCC*</t>
  </si>
  <si>
    <t>*Bypassable Federally Mandated Congestion Charge</t>
  </si>
  <si>
    <t xml:space="preserve">Rates 41, 55 &amp; 56 </t>
  </si>
  <si>
    <t>(greater than or equal to 500 kW)</t>
  </si>
  <si>
    <t>Rates 57 &amp; 58</t>
  </si>
  <si>
    <t>Rates 1 &amp; 5</t>
  </si>
  <si>
    <t>Rates 18, 29, 30, 35, 40 &amp; 115</t>
  </si>
  <si>
    <t>Rates 27 &amp; 37</t>
  </si>
  <si>
    <t>Rates 41, 55 &amp; 56 (less than 500 kW)</t>
  </si>
  <si>
    <t>Rates 116 &amp; 117</t>
  </si>
  <si>
    <t>Rate 119</t>
  </si>
  <si>
    <t>(January through June 2018)</t>
  </si>
  <si>
    <t>(January through March 2018)</t>
  </si>
  <si>
    <t>January 2018</t>
  </si>
  <si>
    <t>February 2018</t>
  </si>
  <si>
    <t>March 2018</t>
  </si>
  <si>
    <t>(April through June 2018)</t>
  </si>
  <si>
    <t>April 2018</t>
  </si>
  <si>
    <t>May 2018</t>
  </si>
  <si>
    <t>June 2018</t>
  </si>
  <si>
    <t>(July through December 2018)</t>
  </si>
  <si>
    <t>(July through September 2018)</t>
  </si>
  <si>
    <t>July 2018</t>
  </si>
  <si>
    <t>August 2018</t>
  </si>
  <si>
    <t>September 2018</t>
  </si>
  <si>
    <t>(October through December 2018)</t>
  </si>
  <si>
    <t>October 2018</t>
  </si>
  <si>
    <t>November 2018</t>
  </si>
  <si>
    <t>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</si>
</sst>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000000"/>
  </numFmts>
  <fonts count="13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ont="0" applyFill="0" applyBorder="0" applyAlignment="0">
      <protection locked="0"/>
    </xf>
    <xf numFmtId="37" fontId="1" fillId="0" borderId="0" applyFont="0" applyFill="0" applyBorder="0" applyProtection="0">
      <alignment horizontal="center"/>
    </xf>
    <xf numFmtId="17" fontId="6" fillId="0" borderId="0">
      <alignment horizontal="center"/>
    </xf>
    <xf numFmtId="1" fontId="1" fillId="0" borderId="0">
      <alignment horizontal="center"/>
    </xf>
    <xf numFmtId="9" fontId="1" fillId="0" borderId="0" applyFont="0" applyFill="0" applyBorder="0" applyProtection="0">
      <alignment horizontal="center"/>
    </xf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6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4" fontId="5" fillId="0" borderId="0" xfId="0" applyNumberFormat="1" applyFont="1" applyFill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0" xfId="6" applyFont="1" applyBorder="1" applyAlignment="1"/>
    <xf numFmtId="164" fontId="1" fillId="0" borderId="0" xfId="6" applyNumberFormat="1" applyFont="1" applyAlignment="1">
      <alignment horizontal="center"/>
    </xf>
    <xf numFmtId="164" fontId="5" fillId="0" borderId="0" xfId="6" applyNumberFormat="1" applyFont="1" applyAlignment="1">
      <alignment horizontal="center"/>
    </xf>
    <xf numFmtId="49" fontId="1" fillId="0" borderId="0" xfId="6" applyNumberFormat="1" applyFont="1" applyAlignment="1"/>
    <xf numFmtId="49" fontId="1" fillId="0" borderId="0" xfId="6" applyNumberFormat="1" applyFont="1" applyAlignment="1">
      <alignment horizontal="left"/>
    </xf>
    <xf numFmtId="0" fontId="1" fillId="0" borderId="0" xfId="6" applyFont="1" applyAlignment="1"/>
    <xf numFmtId="0" fontId="1" fillId="0" borderId="0" xfId="6" applyFont="1" applyAlignment="1">
      <alignment horizontal="center"/>
    </xf>
    <xf numFmtId="0" fontId="5" fillId="0" borderId="0" xfId="6" applyFont="1" applyBorder="1" applyAlignment="1"/>
    <xf numFmtId="0" fontId="5" fillId="0" borderId="0" xfId="6" applyFont="1" applyAlignment="1">
      <alignment horizontal="center"/>
    </xf>
    <xf numFmtId="0" fontId="5" fillId="0" borderId="0" xfId="6" applyFont="1" applyAlignment="1"/>
    <xf numFmtId="0" fontId="6" fillId="0" borderId="0" xfId="0" applyFont="1" applyFill="1" applyAlignment="1">
      <alignment horizontal="center"/>
    </xf>
    <xf numFmtId="0" fontId="11" fillId="0" borderId="0" xfId="0" applyFont="1" applyBorder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Alignment="1"/>
    <xf numFmtId="0" fontId="12" fillId="0" borderId="0" xfId="0" applyFont="1" applyBorder="1" applyAlignment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/>
    </xf>
    <xf numFmtId="0" fontId="4" fillId="0" borderId="0" xfId="0" applyFont="1" applyBorder="1" applyAlignment="1"/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2" fillId="0" borderId="0" xfId="6" applyFont="1" applyBorder="1" applyAlignment="1"/>
    <xf numFmtId="49" fontId="2" fillId="0" borderId="0" xfId="6" applyNumberFormat="1" applyFont="1" applyAlignment="1"/>
    <xf numFmtId="49" fontId="2" fillId="0" borderId="0" xfId="6" applyNumberFormat="1" applyFont="1" applyAlignment="1">
      <alignment horizontal="left"/>
    </xf>
    <xf numFmtId="0" fontId="2" fillId="0" borderId="0" xfId="6" applyFont="1" applyAlignment="1"/>
    <xf numFmtId="0" fontId="4" fillId="0" borderId="0" xfId="6" applyFont="1" applyBorder="1" applyAlignment="1"/>
    <xf numFmtId="0" fontId="4" fillId="0" borderId="0" xfId="6" applyFont="1" applyAlignment="1"/>
  </cellXfs>
  <cellStyles count="7">
    <cellStyle name="Adjustable" xfId="1" xr:uid="{00000000-0005-0000-0000-000000000000}"/>
    <cellStyle name="Comma(0)" xfId="2" xr:uid="{00000000-0005-0000-0000-000001000000}"/>
    <cellStyle name="Date" xfId="3" xr:uid="{00000000-0005-0000-0000-000002000000}"/>
    <cellStyle name="Normal" xfId="0" builtinId="0"/>
    <cellStyle name="Normal 2" xfId="6" xr:uid="{00000000-0005-0000-0000-000004000000}"/>
    <cellStyle name="Normal[0]" xfId="4" xr:uid="{00000000-0005-0000-0000-000005000000}"/>
    <cellStyle name="Percent[0]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1484F3-2F24-46A2-ABEF-3DC827073106}"/>
            </a:ext>
          </a:extLst>
        </xdr:cNvPr>
        <xdr:cNvSpPr txBox="1">
          <a:spLocks noChangeArrowheads="1"/>
        </xdr:cNvSpPr>
      </xdr:nvSpPr>
      <xdr:spPr bwMode="auto">
        <a:xfrm>
          <a:off x="1828800" y="1628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F2A18E2-8840-45E1-B489-3D4B7FE66B63}"/>
            </a:ext>
          </a:extLst>
        </xdr:cNvPr>
        <xdr:cNvSpPr txBox="1">
          <a:spLocks noChangeArrowheads="1"/>
        </xdr:cNvSpPr>
      </xdr:nvSpPr>
      <xdr:spPr bwMode="auto">
        <a:xfrm>
          <a:off x="1828800" y="1628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913D47-1E24-4B6A-8399-59BD40F2EB14}"/>
            </a:ext>
          </a:extLst>
        </xdr:cNvPr>
        <xdr:cNvSpPr txBox="1">
          <a:spLocks noChangeArrowheads="1"/>
        </xdr:cNvSpPr>
      </xdr:nvSpPr>
      <xdr:spPr bwMode="auto">
        <a:xfrm>
          <a:off x="1828800" y="1628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1714500</xdr:colOff>
      <xdr:row>10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2C55DF6-420E-4847-8983-CDEB738CE19F}"/>
            </a:ext>
          </a:extLst>
        </xdr:cNvPr>
        <xdr:cNvSpPr txBox="1">
          <a:spLocks noChangeArrowheads="1"/>
        </xdr:cNvSpPr>
      </xdr:nvSpPr>
      <xdr:spPr bwMode="auto">
        <a:xfrm>
          <a:off x="1828800" y="1628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data\BUDGET\2005\BUD05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snhdata"/>
      <sheetName val="Streetlighting"/>
      <sheetName val="Monthly Shares"/>
      <sheetName val="Monthly Shares Graphs"/>
      <sheetName val="normal sales comp "/>
      <sheetName val="normal output comp"/>
      <sheetName val="Annual"/>
      <sheetName val="AnnualACT"/>
      <sheetName val="AnnualNORM"/>
      <sheetName val="AnnualNORM (2)"/>
      <sheetName val="AnnualActCal"/>
      <sheetName val="AnnualNORMCal"/>
      <sheetName val="NetAnnualACT"/>
      <sheetName val="NetAnnualNORM"/>
      <sheetName val="Compare"/>
      <sheetName val="Compare Graphs"/>
      <sheetName val="output to sas"/>
      <sheetName val="BUDPEAKS"/>
      <sheetName val="Prelim Budpeaks"/>
      <sheetName val="2004MODEL"/>
      <sheetName val="2004FINAL"/>
      <sheetName val="2004NORMAL"/>
      <sheetName val="2005FINAL"/>
      <sheetName val="2006FINAL"/>
      <sheetName val="2007FINAL"/>
      <sheetName val="2008FINAL"/>
      <sheetName val="2009FINAL"/>
      <sheetName val="2004ModelCal"/>
      <sheetName val="2004Calendar"/>
      <sheetName val="2004NORMALCal"/>
      <sheetName val="2005Calendar"/>
      <sheetName val="2006Calendar"/>
      <sheetName val="2007Calendar"/>
      <sheetName val="2008Calendar"/>
      <sheetName val="2009Calendar"/>
      <sheetName val="AnnualActCal (2)"/>
      <sheetName val="AnnualActCalNet"/>
      <sheetName val="Compare Econ &amp; Alg"/>
      <sheetName val="Compare Models"/>
      <sheetName val="AnnualNORMCalNet"/>
      <sheetName val="Compare Billed &amp; Cal"/>
      <sheetName val="Sales to SAS"/>
      <sheetName val="yoychg"/>
      <sheetName val="sales comp"/>
      <sheetName val="RESTAB"/>
      <sheetName val="RESTAB (2)"/>
      <sheetName val="ELIMS"/>
      <sheetName val="OUTPEAKS"/>
      <sheetName val="Module1"/>
      <sheetName val="2003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O12" t="str">
            <v>.</v>
          </cell>
        </row>
        <row r="13">
          <cell r="O13">
            <v>3.4736329860316939</v>
          </cell>
        </row>
        <row r="14">
          <cell r="O14">
            <v>-0.76700729590115646</v>
          </cell>
        </row>
        <row r="15">
          <cell r="O15">
            <v>6.2031175502844649</v>
          </cell>
        </row>
        <row r="16">
          <cell r="O16">
            <v>-0.54010522298250097</v>
          </cell>
        </row>
        <row r="17">
          <cell r="O17">
            <v>2.7417558901918326</v>
          </cell>
        </row>
        <row r="46">
          <cell r="O46" t="str">
            <v>.</v>
          </cell>
        </row>
        <row r="47">
          <cell r="O47">
            <v>3.3457806330723372</v>
          </cell>
        </row>
        <row r="48">
          <cell r="O48">
            <v>-1.0712713106813765</v>
          </cell>
        </row>
        <row r="49">
          <cell r="O49">
            <v>3.2352624679234721</v>
          </cell>
        </row>
        <row r="50">
          <cell r="O50">
            <v>-7.2280943091318495E-2</v>
          </cell>
        </row>
        <row r="51">
          <cell r="O51">
            <v>1.8813745241869517</v>
          </cell>
        </row>
        <row r="80">
          <cell r="C80">
            <v>1998</v>
          </cell>
          <cell r="O80" t="str">
            <v>.</v>
          </cell>
        </row>
        <row r="81">
          <cell r="C81">
            <v>1999</v>
          </cell>
          <cell r="O81">
            <v>4.0669256799097608</v>
          </cell>
        </row>
        <row r="82">
          <cell r="C82">
            <v>2000</v>
          </cell>
          <cell r="O82">
            <v>0.16559282230383943</v>
          </cell>
        </row>
        <row r="83">
          <cell r="C83">
            <v>2001</v>
          </cell>
          <cell r="O83">
            <v>4.9475487691243991</v>
          </cell>
        </row>
        <row r="84">
          <cell r="C84">
            <v>2002</v>
          </cell>
          <cell r="O84">
            <v>-0.79908348847200772</v>
          </cell>
        </row>
        <row r="85">
          <cell r="C85">
            <v>2003</v>
          </cell>
          <cell r="O85">
            <v>2.9766716710936558</v>
          </cell>
        </row>
        <row r="86">
          <cell r="C86" t="str">
            <v xml:space="preserve">   FORECAST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13"/>
  <sheetViews>
    <sheetView workbookViewId="0">
      <selection activeCell="A19" sqref="A19"/>
    </sheetView>
  </sheetViews>
  <sheetFormatPr defaultRowHeight="12.75" x14ac:dyDescent="0.2"/>
  <cols>
    <col min="1" max="1" width="39.7109375" style="7" customWidth="1"/>
    <col min="2" max="2" width="9.140625" style="3"/>
    <col min="3" max="3" width="10.42578125" customWidth="1"/>
    <col min="5" max="5" width="9.140625" style="2"/>
    <col min="6" max="6" width="10.28515625" customWidth="1"/>
    <col min="7" max="7" width="15" customWidth="1"/>
  </cols>
  <sheetData>
    <row r="1" spans="1:7" x14ac:dyDescent="0.2">
      <c r="A1" s="7" t="s">
        <v>9</v>
      </c>
      <c r="B1" s="13" t="s">
        <v>10</v>
      </c>
      <c r="C1" s="5" t="s">
        <v>11</v>
      </c>
      <c r="D1" s="5" t="s">
        <v>12</v>
      </c>
      <c r="E1" s="6" t="s">
        <v>13</v>
      </c>
    </row>
    <row r="2" spans="1:7" x14ac:dyDescent="0.2">
      <c r="B2" s="12" t="s">
        <v>14</v>
      </c>
      <c r="C2" s="10" t="s">
        <v>14</v>
      </c>
      <c r="D2" s="10" t="s">
        <v>14</v>
      </c>
      <c r="E2" s="11" t="s">
        <v>15</v>
      </c>
    </row>
    <row r="3" spans="1:7" x14ac:dyDescent="0.2">
      <c r="A3" s="9" t="s">
        <v>0</v>
      </c>
      <c r="B3" s="3">
        <v>0.10806</v>
      </c>
      <c r="C3">
        <v>8.0000000000000002E-3</v>
      </c>
      <c r="D3">
        <v>0</v>
      </c>
      <c r="E3" s="2">
        <f>SUM(B3,C3,D3)*100</f>
        <v>11.606</v>
      </c>
      <c r="F3" s="11" t="s">
        <v>15</v>
      </c>
      <c r="G3" t="s">
        <v>46</v>
      </c>
    </row>
    <row r="4" spans="1:7" x14ac:dyDescent="0.2">
      <c r="A4" s="9" t="s">
        <v>1</v>
      </c>
      <c r="B4" s="3">
        <v>0.10806</v>
      </c>
      <c r="C4">
        <v>8.0000000000000002E-3</v>
      </c>
      <c r="D4">
        <v>0</v>
      </c>
      <c r="E4" s="2">
        <f>SUM(B4,C4,D4)*100</f>
        <v>11.606</v>
      </c>
      <c r="F4" s="11" t="s">
        <v>15</v>
      </c>
    </row>
    <row r="5" spans="1:7" x14ac:dyDescent="0.2">
      <c r="A5" s="9" t="s">
        <v>21</v>
      </c>
      <c r="F5" s="1"/>
    </row>
    <row r="6" spans="1:7" x14ac:dyDescent="0.2">
      <c r="A6" s="8" t="s">
        <v>22</v>
      </c>
      <c r="B6" s="3">
        <v>0.12071</v>
      </c>
      <c r="C6">
        <v>8.0000000000000002E-3</v>
      </c>
      <c r="D6">
        <v>0</v>
      </c>
      <c r="E6" s="2">
        <f>SUM(B6,C6,D6)*100</f>
        <v>12.870999999999999</v>
      </c>
      <c r="F6" s="11" t="s">
        <v>15</v>
      </c>
    </row>
    <row r="7" spans="1:7" x14ac:dyDescent="0.2">
      <c r="A7" s="8" t="s">
        <v>23</v>
      </c>
      <c r="B7" s="3">
        <v>9.5589999999999994E-2</v>
      </c>
      <c r="C7">
        <v>8.0000000000000002E-3</v>
      </c>
      <c r="D7">
        <v>0</v>
      </c>
      <c r="E7" s="2">
        <f>SUM(B7,C7,D7)*100</f>
        <v>10.358999999999998</v>
      </c>
      <c r="F7" s="11" t="s">
        <v>15</v>
      </c>
    </row>
    <row r="8" spans="1:7" x14ac:dyDescent="0.2">
      <c r="A8" s="9" t="s">
        <v>4</v>
      </c>
      <c r="B8" s="3">
        <v>0.10757</v>
      </c>
      <c r="C8">
        <v>8.0000000000000002E-3</v>
      </c>
      <c r="D8">
        <v>0</v>
      </c>
      <c r="E8" s="2">
        <f>SUM(B8,C8,D8)*100</f>
        <v>11.557</v>
      </c>
      <c r="F8" s="11" t="s">
        <v>15</v>
      </c>
    </row>
    <row r="9" spans="1:7" x14ac:dyDescent="0.2">
      <c r="A9" s="9" t="s">
        <v>16</v>
      </c>
    </row>
    <row r="10" spans="1:7" x14ac:dyDescent="0.2">
      <c r="A10" s="8" t="s">
        <v>17</v>
      </c>
      <c r="B10" s="3">
        <v>0.11022999999999999</v>
      </c>
      <c r="C10">
        <v>8.0000000000000002E-3</v>
      </c>
      <c r="D10">
        <v>0</v>
      </c>
      <c r="E10" s="2">
        <f>SUM(B10,C10,D10)*100</f>
        <v>11.823</v>
      </c>
      <c r="F10" s="11" t="s">
        <v>15</v>
      </c>
    </row>
    <row r="11" spans="1:7" x14ac:dyDescent="0.2">
      <c r="A11" s="8" t="s">
        <v>18</v>
      </c>
    </row>
    <row r="12" spans="1:7" x14ac:dyDescent="0.2">
      <c r="A12" s="8" t="s">
        <v>47</v>
      </c>
      <c r="B12" s="3">
        <v>0.11940000000000001</v>
      </c>
      <c r="C12">
        <v>8.0000000000000002E-3</v>
      </c>
      <c r="D12">
        <v>0</v>
      </c>
      <c r="E12" s="2">
        <f t="shared" ref="E12:E17" si="0">SUM(B12,C12,D12)*100</f>
        <v>12.740000000000002</v>
      </c>
      <c r="F12" s="11" t="s">
        <v>15</v>
      </c>
    </row>
    <row r="13" spans="1:7" x14ac:dyDescent="0.2">
      <c r="A13" s="8" t="s">
        <v>48</v>
      </c>
      <c r="B13" s="3">
        <v>0.12213</v>
      </c>
      <c r="C13">
        <v>8.0000000000000002E-3</v>
      </c>
      <c r="D13">
        <v>0</v>
      </c>
      <c r="E13" s="2">
        <f t="shared" si="0"/>
        <v>13.013</v>
      </c>
      <c r="F13" s="11" t="s">
        <v>15</v>
      </c>
    </row>
    <row r="14" spans="1:7" x14ac:dyDescent="0.2">
      <c r="A14" s="8" t="s">
        <v>49</v>
      </c>
      <c r="B14" s="3">
        <v>0.10757</v>
      </c>
      <c r="C14">
        <v>8.0000000000000002E-3</v>
      </c>
      <c r="D14">
        <v>0</v>
      </c>
      <c r="E14" s="2">
        <f t="shared" si="0"/>
        <v>11.557</v>
      </c>
      <c r="F14" s="11" t="s">
        <v>15</v>
      </c>
    </row>
    <row r="15" spans="1:7" x14ac:dyDescent="0.2">
      <c r="A15" s="8" t="s">
        <v>50</v>
      </c>
      <c r="B15" s="3">
        <v>0.11434999999999999</v>
      </c>
      <c r="C15">
        <v>8.0000000000000002E-3</v>
      </c>
      <c r="D15">
        <v>0</v>
      </c>
      <c r="E15" s="2">
        <f t="shared" si="0"/>
        <v>12.234999999999999</v>
      </c>
      <c r="F15" s="11" t="s">
        <v>15</v>
      </c>
    </row>
    <row r="16" spans="1:7" x14ac:dyDescent="0.2">
      <c r="A16" s="8" t="s">
        <v>51</v>
      </c>
      <c r="B16" s="3">
        <v>0.11354</v>
      </c>
      <c r="C16">
        <v>8.0000000000000002E-3</v>
      </c>
      <c r="D16">
        <v>0</v>
      </c>
      <c r="E16" s="2">
        <f t="shared" si="0"/>
        <v>12.154000000000002</v>
      </c>
      <c r="F16" s="11" t="s">
        <v>15</v>
      </c>
    </row>
    <row r="17" spans="1:7" x14ac:dyDescent="0.2">
      <c r="A17" s="8" t="s">
        <v>52</v>
      </c>
      <c r="B17" s="3">
        <v>0.11083</v>
      </c>
      <c r="C17">
        <v>8.0000000000000002E-3</v>
      </c>
      <c r="D17">
        <v>0</v>
      </c>
      <c r="E17" s="2">
        <f t="shared" si="0"/>
        <v>11.882999999999999</v>
      </c>
      <c r="F17" s="11" t="s">
        <v>15</v>
      </c>
    </row>
    <row r="18" spans="1:7" x14ac:dyDescent="0.2">
      <c r="A18" s="9" t="s">
        <v>19</v>
      </c>
    </row>
    <row r="19" spans="1:7" x14ac:dyDescent="0.2">
      <c r="A19" s="8" t="s">
        <v>24</v>
      </c>
      <c r="B19" s="3">
        <v>0.1192</v>
      </c>
      <c r="C19">
        <v>8.0000000000000002E-3</v>
      </c>
      <c r="D19">
        <v>0</v>
      </c>
      <c r="E19" s="2">
        <f>SUM(B19,C19,D19)*100</f>
        <v>12.72</v>
      </c>
      <c r="F19" s="11" t="s">
        <v>15</v>
      </c>
    </row>
    <row r="20" spans="1:7" x14ac:dyDescent="0.2">
      <c r="A20" s="8" t="s">
        <v>25</v>
      </c>
      <c r="B20" s="3">
        <v>9.2480000000000007E-2</v>
      </c>
      <c r="C20">
        <v>8.0000000000000002E-3</v>
      </c>
      <c r="D20">
        <v>0</v>
      </c>
      <c r="E20" s="2">
        <f>SUM(B20,C20,D20)*100</f>
        <v>10.048000000000002</v>
      </c>
      <c r="F20" s="11" t="s">
        <v>15</v>
      </c>
    </row>
    <row r="21" spans="1:7" x14ac:dyDescent="0.2">
      <c r="A21" s="9" t="s">
        <v>5</v>
      </c>
      <c r="B21" s="3">
        <v>0.10757</v>
      </c>
      <c r="C21">
        <v>8.0000000000000002E-3</v>
      </c>
      <c r="D21">
        <v>0</v>
      </c>
      <c r="E21" s="2">
        <f>SUM(B21,C21,D21)*100</f>
        <v>11.557</v>
      </c>
      <c r="F21" s="11" t="s">
        <v>15</v>
      </c>
    </row>
    <row r="22" spans="1:7" x14ac:dyDescent="0.2">
      <c r="A22" s="9" t="s">
        <v>2</v>
      </c>
      <c r="B22" s="3">
        <v>0.10757</v>
      </c>
      <c r="C22">
        <v>8.0000000000000002E-3</v>
      </c>
      <c r="D22">
        <v>0</v>
      </c>
      <c r="E22" s="2">
        <f>SUM(B22,C22,D22)*100</f>
        <v>11.557</v>
      </c>
      <c r="F22" s="11" t="s">
        <v>15</v>
      </c>
    </row>
    <row r="23" spans="1:7" x14ac:dyDescent="0.2">
      <c r="A23" s="9" t="s">
        <v>3</v>
      </c>
      <c r="B23" s="3">
        <v>0.10757</v>
      </c>
      <c r="C23">
        <v>8.0000000000000002E-3</v>
      </c>
      <c r="D23">
        <v>0</v>
      </c>
      <c r="E23" s="2">
        <f>SUM(B23,C23,D23)*100</f>
        <v>11.557</v>
      </c>
      <c r="F23" s="11" t="s">
        <v>15</v>
      </c>
    </row>
    <row r="24" spans="1:7" x14ac:dyDescent="0.2">
      <c r="A24" s="9" t="s">
        <v>20</v>
      </c>
      <c r="F24" s="1"/>
    </row>
    <row r="25" spans="1:7" x14ac:dyDescent="0.2">
      <c r="A25" s="8" t="s">
        <v>53</v>
      </c>
      <c r="B25" s="3">
        <v>0.11940000000000001</v>
      </c>
      <c r="C25">
        <v>8.0000000000000002E-3</v>
      </c>
      <c r="D25">
        <v>0</v>
      </c>
      <c r="E25" s="2">
        <f t="shared" ref="E25:E31" si="1">SUM(B25,C25,D25)*100</f>
        <v>12.740000000000002</v>
      </c>
      <c r="F25" s="11" t="s">
        <v>15</v>
      </c>
      <c r="G25" s="4"/>
    </row>
    <row r="26" spans="1:7" x14ac:dyDescent="0.2">
      <c r="A26" s="8" t="s">
        <v>54</v>
      </c>
      <c r="B26" s="3">
        <v>0.12213</v>
      </c>
      <c r="C26">
        <v>8.0000000000000002E-3</v>
      </c>
      <c r="D26">
        <v>0</v>
      </c>
      <c r="E26" s="2">
        <f t="shared" si="1"/>
        <v>13.013</v>
      </c>
      <c r="F26" s="11" t="s">
        <v>15</v>
      </c>
      <c r="G26" s="4"/>
    </row>
    <row r="27" spans="1:7" x14ac:dyDescent="0.2">
      <c r="A27" s="8" t="s">
        <v>55</v>
      </c>
      <c r="B27" s="3">
        <v>0.10757</v>
      </c>
      <c r="C27">
        <v>8.0000000000000002E-3</v>
      </c>
      <c r="D27">
        <v>0</v>
      </c>
      <c r="E27" s="2">
        <f t="shared" si="1"/>
        <v>11.557</v>
      </c>
      <c r="F27" s="11" t="s">
        <v>15</v>
      </c>
      <c r="G27" s="4"/>
    </row>
    <row r="28" spans="1:7" x14ac:dyDescent="0.2">
      <c r="A28" s="8" t="s">
        <v>56</v>
      </c>
      <c r="B28" s="3">
        <v>0.11434999999999999</v>
      </c>
      <c r="C28">
        <v>8.0000000000000002E-3</v>
      </c>
      <c r="D28">
        <v>0</v>
      </c>
      <c r="E28" s="2">
        <f t="shared" si="1"/>
        <v>12.234999999999999</v>
      </c>
      <c r="F28" s="11" t="s">
        <v>15</v>
      </c>
      <c r="G28" s="4"/>
    </row>
    <row r="29" spans="1:7" x14ac:dyDescent="0.2">
      <c r="A29" s="8" t="s">
        <v>57</v>
      </c>
      <c r="B29" s="3">
        <v>0.11354</v>
      </c>
      <c r="C29">
        <v>8.0000000000000002E-3</v>
      </c>
      <c r="D29">
        <v>0</v>
      </c>
      <c r="E29" s="2">
        <f t="shared" si="1"/>
        <v>12.154000000000002</v>
      </c>
      <c r="F29" s="11" t="s">
        <v>15</v>
      </c>
      <c r="G29" s="4"/>
    </row>
    <row r="30" spans="1:7" x14ac:dyDescent="0.2">
      <c r="A30" s="8" t="s">
        <v>58</v>
      </c>
      <c r="B30" s="3">
        <v>0.11083</v>
      </c>
      <c r="C30">
        <v>8.0000000000000002E-3</v>
      </c>
      <c r="D30">
        <v>0</v>
      </c>
      <c r="E30" s="2">
        <f t="shared" si="1"/>
        <v>11.882999999999999</v>
      </c>
      <c r="F30" s="11" t="s">
        <v>15</v>
      </c>
      <c r="G30" s="4"/>
    </row>
    <row r="31" spans="1:7" x14ac:dyDescent="0.2">
      <c r="A31" s="9" t="s">
        <v>6</v>
      </c>
      <c r="B31" s="3">
        <v>0.10757</v>
      </c>
      <c r="C31">
        <v>8.0000000000000002E-3</v>
      </c>
      <c r="D31">
        <v>0</v>
      </c>
      <c r="E31" s="2">
        <f t="shared" si="1"/>
        <v>11.557</v>
      </c>
      <c r="F31" s="11" t="s">
        <v>15</v>
      </c>
    </row>
    <row r="32" spans="1:7" x14ac:dyDescent="0.2">
      <c r="A32" s="9" t="s">
        <v>7</v>
      </c>
    </row>
    <row r="33" spans="1:6" x14ac:dyDescent="0.2">
      <c r="A33" s="8" t="s">
        <v>26</v>
      </c>
    </row>
    <row r="34" spans="1:6" x14ac:dyDescent="0.2">
      <c r="A34" s="8" t="s">
        <v>27</v>
      </c>
      <c r="B34" s="3">
        <v>0.12252</v>
      </c>
      <c r="C34">
        <v>8.0000000000000002E-3</v>
      </c>
      <c r="D34">
        <v>0</v>
      </c>
      <c r="E34" s="2">
        <f t="shared" ref="E34:E42" si="2">SUM(B34,C34,D34)*100</f>
        <v>13.052</v>
      </c>
      <c r="F34" s="11" t="s">
        <v>15</v>
      </c>
    </row>
    <row r="35" spans="1:6" x14ac:dyDescent="0.2">
      <c r="A35" s="8" t="s">
        <v>28</v>
      </c>
      <c r="B35" s="3">
        <v>9.5430000000000001E-2</v>
      </c>
      <c r="C35">
        <v>8.0000000000000002E-3</v>
      </c>
      <c r="D35">
        <v>0</v>
      </c>
      <c r="E35" s="2">
        <f>SUM(B35,C35,D35)*100</f>
        <v>10.343</v>
      </c>
      <c r="F35" s="11" t="s">
        <v>15</v>
      </c>
    </row>
    <row r="36" spans="1:6" x14ac:dyDescent="0.2">
      <c r="A36" s="8" t="s">
        <v>29</v>
      </c>
    </row>
    <row r="37" spans="1:6" x14ac:dyDescent="0.2">
      <c r="A37" s="8" t="s">
        <v>59</v>
      </c>
      <c r="B37" s="3">
        <v>0.13664000000000001</v>
      </c>
      <c r="C37">
        <v>8.0000000000000002E-3</v>
      </c>
      <c r="D37">
        <v>0</v>
      </c>
      <c r="E37" s="2">
        <f t="shared" si="2"/>
        <v>14.464000000000002</v>
      </c>
      <c r="F37" s="11" t="s">
        <v>15</v>
      </c>
    </row>
    <row r="38" spans="1:6" x14ac:dyDescent="0.2">
      <c r="A38" s="8" t="s">
        <v>60</v>
      </c>
      <c r="B38" s="3">
        <v>0.13902</v>
      </c>
      <c r="C38">
        <v>8.0000000000000002E-3</v>
      </c>
      <c r="D38">
        <v>0</v>
      </c>
      <c r="E38" s="2">
        <f t="shared" si="2"/>
        <v>14.702000000000002</v>
      </c>
      <c r="F38" s="11" t="s">
        <v>15</v>
      </c>
    </row>
    <row r="39" spans="1:6" x14ac:dyDescent="0.2">
      <c r="A39" s="8" t="s">
        <v>61</v>
      </c>
      <c r="B39" s="3">
        <v>0.11933000000000001</v>
      </c>
      <c r="C39">
        <v>8.0000000000000002E-3</v>
      </c>
      <c r="D39">
        <v>0</v>
      </c>
      <c r="E39" s="2">
        <f t="shared" si="2"/>
        <v>12.733000000000001</v>
      </c>
      <c r="F39" s="11" t="s">
        <v>15</v>
      </c>
    </row>
    <row r="40" spans="1:6" x14ac:dyDescent="0.2">
      <c r="A40" s="8" t="s">
        <v>62</v>
      </c>
      <c r="B40" s="3">
        <v>0.12544</v>
      </c>
      <c r="C40">
        <v>8.0000000000000002E-3</v>
      </c>
      <c r="D40">
        <v>0</v>
      </c>
      <c r="E40" s="2">
        <f t="shared" si="2"/>
        <v>13.344000000000001</v>
      </c>
      <c r="F40" s="11" t="s">
        <v>15</v>
      </c>
    </row>
    <row r="41" spans="1:6" x14ac:dyDescent="0.2">
      <c r="A41" s="8" t="s">
        <v>63</v>
      </c>
      <c r="B41" s="3">
        <v>0.12429999999999999</v>
      </c>
      <c r="C41">
        <v>8.0000000000000002E-3</v>
      </c>
      <c r="D41">
        <v>0</v>
      </c>
      <c r="E41" s="2">
        <f t="shared" si="2"/>
        <v>13.23</v>
      </c>
      <c r="F41" s="11" t="s">
        <v>15</v>
      </c>
    </row>
    <row r="42" spans="1:6" x14ac:dyDescent="0.2">
      <c r="A42" s="8" t="s">
        <v>64</v>
      </c>
      <c r="B42" s="3">
        <v>0.12063</v>
      </c>
      <c r="C42">
        <v>8.0000000000000002E-3</v>
      </c>
      <c r="D42">
        <v>0</v>
      </c>
      <c r="E42" s="2">
        <f t="shared" si="2"/>
        <v>12.863</v>
      </c>
      <c r="F42" s="11" t="s">
        <v>15</v>
      </c>
    </row>
    <row r="43" spans="1:6" x14ac:dyDescent="0.2">
      <c r="A43" s="8" t="s">
        <v>30</v>
      </c>
    </row>
    <row r="44" spans="1:6" x14ac:dyDescent="0.2">
      <c r="A44" s="8" t="s">
        <v>59</v>
      </c>
      <c r="B44" s="3">
        <v>0.10037</v>
      </c>
      <c r="C44">
        <v>8.0000000000000002E-3</v>
      </c>
      <c r="D44">
        <v>0</v>
      </c>
      <c r="E44" s="2">
        <f t="shared" ref="E44:E49" si="3">SUM(B44,C44,D44)*100</f>
        <v>10.837</v>
      </c>
      <c r="F44" s="11" t="s">
        <v>15</v>
      </c>
    </row>
    <row r="45" spans="1:6" x14ac:dyDescent="0.2">
      <c r="A45" s="8" t="s">
        <v>60</v>
      </c>
      <c r="B45" s="3">
        <v>0.10191</v>
      </c>
      <c r="C45">
        <v>8.0000000000000002E-3</v>
      </c>
      <c r="D45">
        <v>0</v>
      </c>
      <c r="E45" s="2">
        <f t="shared" si="3"/>
        <v>10.991000000000001</v>
      </c>
      <c r="F45" s="11" t="s">
        <v>15</v>
      </c>
    </row>
    <row r="46" spans="1:6" x14ac:dyDescent="0.2">
      <c r="A46" s="8" t="s">
        <v>61</v>
      </c>
      <c r="B46" s="3">
        <v>9.5479999999999995E-2</v>
      </c>
      <c r="C46">
        <v>8.0000000000000002E-3</v>
      </c>
      <c r="D46">
        <v>0</v>
      </c>
      <c r="E46" s="2">
        <f t="shared" si="3"/>
        <v>10.347999999999999</v>
      </c>
      <c r="F46" s="11" t="s">
        <v>15</v>
      </c>
    </row>
    <row r="47" spans="1:6" x14ac:dyDescent="0.2">
      <c r="A47" s="8" t="s">
        <v>62</v>
      </c>
      <c r="B47" s="3">
        <v>0.10041</v>
      </c>
      <c r="C47">
        <v>8.0000000000000002E-3</v>
      </c>
      <c r="D47">
        <v>0</v>
      </c>
      <c r="E47" s="2">
        <f t="shared" si="3"/>
        <v>10.841000000000001</v>
      </c>
      <c r="F47" s="11" t="s">
        <v>15</v>
      </c>
    </row>
    <row r="48" spans="1:6" x14ac:dyDescent="0.2">
      <c r="A48" s="8" t="s">
        <v>63</v>
      </c>
      <c r="B48" s="3">
        <v>0.10095999999999999</v>
      </c>
      <c r="C48">
        <v>8.0000000000000002E-3</v>
      </c>
      <c r="D48">
        <v>0</v>
      </c>
      <c r="E48" s="2">
        <f t="shared" si="3"/>
        <v>10.896000000000001</v>
      </c>
      <c r="F48" s="11" t="s">
        <v>15</v>
      </c>
    </row>
    <row r="49" spans="1:6" x14ac:dyDescent="0.2">
      <c r="A49" s="8" t="s">
        <v>64</v>
      </c>
      <c r="B49" s="3">
        <v>0.10076</v>
      </c>
      <c r="C49">
        <v>8.0000000000000002E-3</v>
      </c>
      <c r="D49">
        <v>0</v>
      </c>
      <c r="E49" s="2">
        <f t="shared" si="3"/>
        <v>10.875999999999999</v>
      </c>
      <c r="F49" s="11" t="s">
        <v>15</v>
      </c>
    </row>
    <row r="50" spans="1:6" x14ac:dyDescent="0.2">
      <c r="A50" s="9" t="s">
        <v>8</v>
      </c>
    </row>
    <row r="51" spans="1:6" x14ac:dyDescent="0.2">
      <c r="A51" s="8" t="s">
        <v>31</v>
      </c>
      <c r="B51" s="3">
        <v>0.12252</v>
      </c>
      <c r="C51">
        <v>8.0000000000000002E-3</v>
      </c>
      <c r="D51">
        <v>0</v>
      </c>
      <c r="E51" s="2">
        <f>SUM(B51,C51,D51)*100</f>
        <v>13.052</v>
      </c>
      <c r="F51" s="11" t="s">
        <v>15</v>
      </c>
    </row>
    <row r="52" spans="1:6" x14ac:dyDescent="0.2">
      <c r="A52" s="8" t="s">
        <v>32</v>
      </c>
      <c r="B52" s="3">
        <v>9.5430000000000001E-2</v>
      </c>
      <c r="C52">
        <v>8.0000000000000002E-3</v>
      </c>
      <c r="D52">
        <v>0</v>
      </c>
      <c r="E52" s="2">
        <f>SUM(B52,C52,D52)*100</f>
        <v>10.343</v>
      </c>
      <c r="F52" s="11" t="s">
        <v>15</v>
      </c>
    </row>
    <row r="53" spans="1:6" x14ac:dyDescent="0.2">
      <c r="A53" s="8" t="s">
        <v>33</v>
      </c>
    </row>
    <row r="54" spans="1:6" x14ac:dyDescent="0.2">
      <c r="A54" s="8" t="s">
        <v>65</v>
      </c>
      <c r="B54" s="3">
        <v>0.13664000000000001</v>
      </c>
      <c r="C54">
        <v>8.0000000000000002E-3</v>
      </c>
      <c r="D54">
        <v>0</v>
      </c>
      <c r="E54" s="2">
        <f t="shared" ref="E54:E59" si="4">SUM(B54,C54,D54)*100</f>
        <v>14.464000000000002</v>
      </c>
      <c r="F54" s="11" t="s">
        <v>15</v>
      </c>
    </row>
    <row r="55" spans="1:6" x14ac:dyDescent="0.2">
      <c r="A55" s="8" t="s">
        <v>66</v>
      </c>
      <c r="B55" s="3">
        <v>0.13902</v>
      </c>
      <c r="C55">
        <v>8.0000000000000002E-3</v>
      </c>
      <c r="D55">
        <v>0</v>
      </c>
      <c r="E55" s="2">
        <f t="shared" si="4"/>
        <v>14.702000000000002</v>
      </c>
      <c r="F55" s="11" t="s">
        <v>15</v>
      </c>
    </row>
    <row r="56" spans="1:6" x14ac:dyDescent="0.2">
      <c r="A56" s="8" t="s">
        <v>67</v>
      </c>
      <c r="B56" s="3">
        <v>0.11933000000000001</v>
      </c>
      <c r="C56">
        <v>8.0000000000000002E-3</v>
      </c>
      <c r="D56">
        <v>0</v>
      </c>
      <c r="E56" s="2">
        <f t="shared" si="4"/>
        <v>12.733000000000001</v>
      </c>
      <c r="F56" s="11" t="s">
        <v>15</v>
      </c>
    </row>
    <row r="57" spans="1:6" x14ac:dyDescent="0.2">
      <c r="A57" s="8" t="s">
        <v>68</v>
      </c>
      <c r="B57" s="3">
        <v>0.12544</v>
      </c>
      <c r="C57">
        <v>8.0000000000000002E-3</v>
      </c>
      <c r="D57">
        <v>0</v>
      </c>
      <c r="E57" s="2">
        <f t="shared" si="4"/>
        <v>13.344000000000001</v>
      </c>
      <c r="F57" s="11" t="s">
        <v>15</v>
      </c>
    </row>
    <row r="58" spans="1:6" x14ac:dyDescent="0.2">
      <c r="A58" s="8" t="s">
        <v>69</v>
      </c>
      <c r="B58" s="3">
        <v>0.12429999999999999</v>
      </c>
      <c r="C58">
        <v>8.0000000000000002E-3</v>
      </c>
      <c r="D58">
        <v>0</v>
      </c>
      <c r="E58" s="2">
        <f t="shared" si="4"/>
        <v>13.23</v>
      </c>
      <c r="F58" s="11" t="s">
        <v>15</v>
      </c>
    </row>
    <row r="59" spans="1:6" x14ac:dyDescent="0.2">
      <c r="A59" s="8" t="s">
        <v>70</v>
      </c>
      <c r="B59" s="3">
        <v>0.12063</v>
      </c>
      <c r="C59">
        <v>8.0000000000000002E-3</v>
      </c>
      <c r="D59">
        <v>0</v>
      </c>
      <c r="E59" s="2">
        <f t="shared" si="4"/>
        <v>12.863</v>
      </c>
      <c r="F59" s="11" t="s">
        <v>15</v>
      </c>
    </row>
    <row r="60" spans="1:6" x14ac:dyDescent="0.2">
      <c r="A60" s="8" t="s">
        <v>34</v>
      </c>
    </row>
    <row r="61" spans="1:6" x14ac:dyDescent="0.2">
      <c r="A61" s="8" t="s">
        <v>65</v>
      </c>
      <c r="B61" s="3">
        <v>0.10037</v>
      </c>
      <c r="C61">
        <v>8.0000000000000002E-3</v>
      </c>
      <c r="D61">
        <v>0</v>
      </c>
      <c r="E61" s="2">
        <f t="shared" ref="E61:E66" si="5">SUM(B61,C61,D61)*100</f>
        <v>10.837</v>
      </c>
      <c r="F61" s="11" t="s">
        <v>15</v>
      </c>
    </row>
    <row r="62" spans="1:6" x14ac:dyDescent="0.2">
      <c r="A62" s="8" t="s">
        <v>66</v>
      </c>
      <c r="B62" s="3">
        <v>0.10191</v>
      </c>
      <c r="C62">
        <v>8.0000000000000002E-3</v>
      </c>
      <c r="D62">
        <v>0</v>
      </c>
      <c r="E62" s="2">
        <f t="shared" si="5"/>
        <v>10.991000000000001</v>
      </c>
      <c r="F62" s="11" t="s">
        <v>15</v>
      </c>
    </row>
    <row r="63" spans="1:6" x14ac:dyDescent="0.2">
      <c r="A63" s="8" t="s">
        <v>67</v>
      </c>
      <c r="B63" s="3">
        <v>9.5479999999999995E-2</v>
      </c>
      <c r="C63">
        <v>8.0000000000000002E-3</v>
      </c>
      <c r="D63">
        <v>0</v>
      </c>
      <c r="E63" s="2">
        <f t="shared" si="5"/>
        <v>10.347999999999999</v>
      </c>
      <c r="F63" s="11" t="s">
        <v>15</v>
      </c>
    </row>
    <row r="64" spans="1:6" x14ac:dyDescent="0.2">
      <c r="A64" s="8" t="s">
        <v>68</v>
      </c>
      <c r="B64" s="3">
        <v>0.10041</v>
      </c>
      <c r="C64">
        <v>8.0000000000000002E-3</v>
      </c>
      <c r="D64">
        <v>0</v>
      </c>
      <c r="E64" s="2">
        <f t="shared" si="5"/>
        <v>10.841000000000001</v>
      </c>
      <c r="F64" s="11" t="s">
        <v>15</v>
      </c>
    </row>
    <row r="65" spans="1:6" x14ac:dyDescent="0.2">
      <c r="A65" s="8" t="s">
        <v>69</v>
      </c>
      <c r="B65" s="3">
        <v>0.10095999999999999</v>
      </c>
      <c r="C65">
        <v>8.0000000000000002E-3</v>
      </c>
      <c r="D65">
        <v>0</v>
      </c>
      <c r="E65" s="2">
        <f t="shared" si="5"/>
        <v>10.896000000000001</v>
      </c>
      <c r="F65" s="11" t="s">
        <v>15</v>
      </c>
    </row>
    <row r="66" spans="1:6" x14ac:dyDescent="0.2">
      <c r="A66" s="8" t="s">
        <v>70</v>
      </c>
      <c r="B66" s="3">
        <v>0.10076</v>
      </c>
      <c r="C66">
        <v>8.0000000000000002E-3</v>
      </c>
      <c r="D66">
        <v>0</v>
      </c>
      <c r="E66" s="2">
        <f t="shared" si="5"/>
        <v>10.875999999999999</v>
      </c>
      <c r="F66" s="11" t="s">
        <v>15</v>
      </c>
    </row>
    <row r="67" spans="1:6" x14ac:dyDescent="0.2">
      <c r="A67" s="9" t="s">
        <v>35</v>
      </c>
    </row>
    <row r="68" spans="1:6" x14ac:dyDescent="0.2">
      <c r="A68" s="8" t="s">
        <v>36</v>
      </c>
      <c r="B68" s="3">
        <v>0.12252</v>
      </c>
      <c r="C68">
        <v>8.0000000000000002E-3</v>
      </c>
      <c r="D68">
        <v>0</v>
      </c>
      <c r="E68" s="2">
        <f>SUM(B68,C68,D68)*100</f>
        <v>13.052</v>
      </c>
      <c r="F68" s="11" t="s">
        <v>15</v>
      </c>
    </row>
    <row r="69" spans="1:6" x14ac:dyDescent="0.2">
      <c r="A69" s="8" t="s">
        <v>37</v>
      </c>
      <c r="B69" s="3">
        <v>9.5430000000000001E-2</v>
      </c>
      <c r="C69">
        <v>8.0000000000000002E-3</v>
      </c>
      <c r="D69">
        <v>0</v>
      </c>
      <c r="E69" s="2">
        <f t="shared" ref="E69:E113" si="6">SUM(B69,C69,D69)*100</f>
        <v>10.343</v>
      </c>
      <c r="F69" s="11" t="s">
        <v>15</v>
      </c>
    </row>
    <row r="70" spans="1:6" x14ac:dyDescent="0.2">
      <c r="A70" s="8" t="s">
        <v>38</v>
      </c>
    </row>
    <row r="71" spans="1:6" x14ac:dyDescent="0.2">
      <c r="A71" s="8" t="s">
        <v>71</v>
      </c>
      <c r="B71" s="3">
        <v>0.13664000000000001</v>
      </c>
      <c r="C71">
        <v>8.0000000000000002E-3</v>
      </c>
      <c r="D71">
        <v>0</v>
      </c>
      <c r="E71" s="2">
        <f t="shared" si="6"/>
        <v>14.464000000000002</v>
      </c>
      <c r="F71" s="11" t="s">
        <v>15</v>
      </c>
    </row>
    <row r="72" spans="1:6" x14ac:dyDescent="0.2">
      <c r="A72" s="8" t="s">
        <v>72</v>
      </c>
      <c r="B72" s="3">
        <v>0.13902</v>
      </c>
      <c r="C72">
        <v>8.0000000000000002E-3</v>
      </c>
      <c r="D72">
        <v>0</v>
      </c>
      <c r="E72" s="2">
        <f t="shared" si="6"/>
        <v>14.702000000000002</v>
      </c>
      <c r="F72" s="11" t="s">
        <v>15</v>
      </c>
    </row>
    <row r="73" spans="1:6" x14ac:dyDescent="0.2">
      <c r="A73" s="8" t="s">
        <v>73</v>
      </c>
      <c r="B73" s="3">
        <v>0.11933000000000001</v>
      </c>
      <c r="C73">
        <v>8.0000000000000002E-3</v>
      </c>
      <c r="D73">
        <v>0</v>
      </c>
      <c r="E73" s="2">
        <f t="shared" si="6"/>
        <v>12.733000000000001</v>
      </c>
      <c r="F73" s="11" t="s">
        <v>15</v>
      </c>
    </row>
    <row r="74" spans="1:6" x14ac:dyDescent="0.2">
      <c r="A74" s="8" t="s">
        <v>74</v>
      </c>
      <c r="B74" s="3">
        <v>0.12544</v>
      </c>
      <c r="C74">
        <v>8.0000000000000002E-3</v>
      </c>
      <c r="D74">
        <v>0</v>
      </c>
      <c r="E74" s="2">
        <f t="shared" si="6"/>
        <v>13.344000000000001</v>
      </c>
      <c r="F74" s="11" t="s">
        <v>15</v>
      </c>
    </row>
    <row r="75" spans="1:6" x14ac:dyDescent="0.2">
      <c r="A75" s="8" t="s">
        <v>75</v>
      </c>
      <c r="B75" s="3">
        <v>0.12429999999999999</v>
      </c>
      <c r="C75">
        <v>8.0000000000000002E-3</v>
      </c>
      <c r="D75">
        <v>0</v>
      </c>
      <c r="E75" s="2">
        <f t="shared" si="6"/>
        <v>13.23</v>
      </c>
      <c r="F75" s="11" t="s">
        <v>15</v>
      </c>
    </row>
    <row r="76" spans="1:6" x14ac:dyDescent="0.2">
      <c r="A76" s="8" t="s">
        <v>76</v>
      </c>
      <c r="B76" s="3">
        <v>0.12063</v>
      </c>
      <c r="C76">
        <v>8.0000000000000002E-3</v>
      </c>
      <c r="D76">
        <v>0</v>
      </c>
      <c r="E76" s="2">
        <f t="shared" si="6"/>
        <v>12.863</v>
      </c>
      <c r="F76" s="11" t="s">
        <v>15</v>
      </c>
    </row>
    <row r="77" spans="1:6" x14ac:dyDescent="0.2">
      <c r="A77" s="8" t="s">
        <v>39</v>
      </c>
    </row>
    <row r="78" spans="1:6" x14ac:dyDescent="0.2">
      <c r="A78" s="8" t="s">
        <v>71</v>
      </c>
      <c r="B78" s="3">
        <v>0.10037</v>
      </c>
      <c r="C78">
        <v>8.0000000000000002E-3</v>
      </c>
      <c r="D78">
        <v>0</v>
      </c>
      <c r="E78" s="2">
        <f t="shared" si="6"/>
        <v>10.837</v>
      </c>
      <c r="F78" s="11" t="s">
        <v>15</v>
      </c>
    </row>
    <row r="79" spans="1:6" x14ac:dyDescent="0.2">
      <c r="A79" s="8" t="s">
        <v>72</v>
      </c>
      <c r="B79" s="3">
        <v>0.10191</v>
      </c>
      <c r="C79">
        <v>8.0000000000000002E-3</v>
      </c>
      <c r="D79">
        <v>0</v>
      </c>
      <c r="E79" s="2">
        <f t="shared" si="6"/>
        <v>10.991000000000001</v>
      </c>
      <c r="F79" s="11" t="s">
        <v>15</v>
      </c>
    </row>
    <row r="80" spans="1:6" x14ac:dyDescent="0.2">
      <c r="A80" s="8" t="s">
        <v>73</v>
      </c>
      <c r="B80" s="3">
        <v>9.5479999999999995E-2</v>
      </c>
      <c r="C80">
        <v>8.0000000000000002E-3</v>
      </c>
      <c r="D80">
        <v>0</v>
      </c>
      <c r="E80" s="2">
        <f t="shared" si="6"/>
        <v>10.347999999999999</v>
      </c>
      <c r="F80" s="11" t="s">
        <v>15</v>
      </c>
    </row>
    <row r="81" spans="1:7" x14ac:dyDescent="0.2">
      <c r="A81" s="8" t="s">
        <v>74</v>
      </c>
      <c r="B81" s="3">
        <v>0.10041</v>
      </c>
      <c r="C81">
        <v>8.0000000000000002E-3</v>
      </c>
      <c r="D81">
        <v>0</v>
      </c>
      <c r="E81" s="2">
        <f t="shared" si="6"/>
        <v>10.841000000000001</v>
      </c>
      <c r="F81" s="11" t="s">
        <v>15</v>
      </c>
    </row>
    <row r="82" spans="1:7" x14ac:dyDescent="0.2">
      <c r="A82" s="8" t="s">
        <v>75</v>
      </c>
      <c r="B82" s="3">
        <v>0.10095999999999999</v>
      </c>
      <c r="C82">
        <v>8.0000000000000002E-3</v>
      </c>
      <c r="D82">
        <v>0</v>
      </c>
      <c r="E82" s="2">
        <f t="shared" si="6"/>
        <v>10.896000000000001</v>
      </c>
      <c r="F82" s="11" t="s">
        <v>15</v>
      </c>
    </row>
    <row r="83" spans="1:7" x14ac:dyDescent="0.2">
      <c r="A83" s="8" t="s">
        <v>76</v>
      </c>
      <c r="B83" s="3">
        <v>0.10076</v>
      </c>
      <c r="C83">
        <v>8.0000000000000002E-3</v>
      </c>
      <c r="D83">
        <v>0</v>
      </c>
      <c r="E83" s="2">
        <f t="shared" si="6"/>
        <v>10.875999999999999</v>
      </c>
      <c r="F83" s="11" t="s">
        <v>15</v>
      </c>
    </row>
    <row r="84" spans="1:7" x14ac:dyDescent="0.2">
      <c r="A84" s="9" t="s">
        <v>40</v>
      </c>
    </row>
    <row r="85" spans="1:7" x14ac:dyDescent="0.2">
      <c r="A85" s="8" t="s">
        <v>41</v>
      </c>
    </row>
    <row r="86" spans="1:7" x14ac:dyDescent="0.2">
      <c r="A86" s="8" t="s">
        <v>77</v>
      </c>
      <c r="B86" s="3">
        <v>0.13664000000000001</v>
      </c>
      <c r="C86">
        <v>8.0000000000000002E-3</v>
      </c>
      <c r="D86">
        <v>0</v>
      </c>
      <c r="E86" s="2">
        <f t="shared" si="6"/>
        <v>14.464000000000002</v>
      </c>
      <c r="F86" s="11" t="s">
        <v>15</v>
      </c>
      <c r="G86" s="3"/>
    </row>
    <row r="87" spans="1:7" x14ac:dyDescent="0.2">
      <c r="A87" s="8" t="s">
        <v>78</v>
      </c>
      <c r="B87" s="3">
        <v>0.13902</v>
      </c>
      <c r="C87">
        <v>8.0000000000000002E-3</v>
      </c>
      <c r="D87">
        <v>0</v>
      </c>
      <c r="E87" s="2">
        <f t="shared" si="6"/>
        <v>14.702000000000002</v>
      </c>
      <c r="F87" s="11" t="s">
        <v>15</v>
      </c>
      <c r="G87" s="3"/>
    </row>
    <row r="88" spans="1:7" x14ac:dyDescent="0.2">
      <c r="A88" s="8" t="s">
        <v>79</v>
      </c>
      <c r="B88" s="3">
        <v>0.11933000000000001</v>
      </c>
      <c r="C88">
        <v>8.0000000000000002E-3</v>
      </c>
      <c r="D88">
        <v>0</v>
      </c>
      <c r="E88" s="2">
        <f t="shared" si="6"/>
        <v>12.733000000000001</v>
      </c>
      <c r="F88" s="11" t="s">
        <v>15</v>
      </c>
      <c r="G88" s="3"/>
    </row>
    <row r="89" spans="1:7" x14ac:dyDescent="0.2">
      <c r="A89" s="8" t="s">
        <v>80</v>
      </c>
      <c r="B89" s="3">
        <v>0.12544</v>
      </c>
      <c r="C89">
        <v>8.0000000000000002E-3</v>
      </c>
      <c r="D89">
        <v>0</v>
      </c>
      <c r="E89" s="2">
        <f t="shared" si="6"/>
        <v>13.344000000000001</v>
      </c>
      <c r="F89" s="11" t="s">
        <v>15</v>
      </c>
      <c r="G89" s="3"/>
    </row>
    <row r="90" spans="1:7" x14ac:dyDescent="0.2">
      <c r="A90" s="8" t="s">
        <v>81</v>
      </c>
      <c r="B90" s="3">
        <v>0.12429999999999999</v>
      </c>
      <c r="C90">
        <v>8.0000000000000002E-3</v>
      </c>
      <c r="D90">
        <v>0</v>
      </c>
      <c r="E90" s="2">
        <f t="shared" si="6"/>
        <v>13.23</v>
      </c>
      <c r="F90" s="11" t="s">
        <v>15</v>
      </c>
      <c r="G90" s="3"/>
    </row>
    <row r="91" spans="1:7" x14ac:dyDescent="0.2">
      <c r="A91" s="8" t="s">
        <v>82</v>
      </c>
      <c r="B91" s="3">
        <v>0.12063</v>
      </c>
      <c r="C91">
        <v>8.0000000000000002E-3</v>
      </c>
      <c r="D91">
        <v>0</v>
      </c>
      <c r="E91" s="2">
        <f t="shared" si="6"/>
        <v>12.863</v>
      </c>
      <c r="F91" s="11" t="s">
        <v>15</v>
      </c>
      <c r="G91" s="3"/>
    </row>
    <row r="92" spans="1:7" x14ac:dyDescent="0.2">
      <c r="A92" s="8" t="s">
        <v>42</v>
      </c>
      <c r="G92" s="3"/>
    </row>
    <row r="93" spans="1:7" x14ac:dyDescent="0.2">
      <c r="A93" s="8" t="s">
        <v>77</v>
      </c>
      <c r="B93" s="3">
        <v>0.10037</v>
      </c>
      <c r="C93">
        <v>8.0000000000000002E-3</v>
      </c>
      <c r="D93">
        <v>0</v>
      </c>
      <c r="E93" s="2">
        <f t="shared" si="6"/>
        <v>10.837</v>
      </c>
      <c r="F93" s="11" t="s">
        <v>15</v>
      </c>
      <c r="G93" s="3"/>
    </row>
    <row r="94" spans="1:7" x14ac:dyDescent="0.2">
      <c r="A94" s="8" t="s">
        <v>78</v>
      </c>
      <c r="B94" s="3">
        <v>0.10191</v>
      </c>
      <c r="C94">
        <v>8.0000000000000002E-3</v>
      </c>
      <c r="D94">
        <v>0</v>
      </c>
      <c r="E94" s="2">
        <f t="shared" si="6"/>
        <v>10.991000000000001</v>
      </c>
      <c r="F94" s="11" t="s">
        <v>15</v>
      </c>
      <c r="G94" s="3"/>
    </row>
    <row r="95" spans="1:7" x14ac:dyDescent="0.2">
      <c r="A95" s="8" t="s">
        <v>79</v>
      </c>
      <c r="B95" s="3">
        <v>9.5479999999999995E-2</v>
      </c>
      <c r="C95">
        <v>8.0000000000000002E-3</v>
      </c>
      <c r="D95">
        <v>0</v>
      </c>
      <c r="E95" s="2">
        <f t="shared" si="6"/>
        <v>10.347999999999999</v>
      </c>
      <c r="F95" s="11" t="s">
        <v>15</v>
      </c>
      <c r="G95" s="3"/>
    </row>
    <row r="96" spans="1:7" x14ac:dyDescent="0.2">
      <c r="A96" s="8" t="s">
        <v>80</v>
      </c>
      <c r="B96" s="3">
        <v>0.10041</v>
      </c>
      <c r="C96">
        <v>8.0000000000000002E-3</v>
      </c>
      <c r="D96">
        <v>0</v>
      </c>
      <c r="E96" s="2">
        <f t="shared" si="6"/>
        <v>10.841000000000001</v>
      </c>
      <c r="F96" s="11" t="s">
        <v>15</v>
      </c>
      <c r="G96" s="3"/>
    </row>
    <row r="97" spans="1:7" x14ac:dyDescent="0.2">
      <c r="A97" s="8" t="s">
        <v>81</v>
      </c>
      <c r="B97" s="3">
        <v>0.10095999999999999</v>
      </c>
      <c r="C97">
        <v>8.0000000000000002E-3</v>
      </c>
      <c r="D97">
        <v>0</v>
      </c>
      <c r="E97" s="2">
        <f t="shared" si="6"/>
        <v>10.896000000000001</v>
      </c>
      <c r="F97" s="11" t="s">
        <v>15</v>
      </c>
      <c r="G97" s="3"/>
    </row>
    <row r="98" spans="1:7" x14ac:dyDescent="0.2">
      <c r="A98" s="8" t="s">
        <v>82</v>
      </c>
      <c r="B98" s="3">
        <v>0.10076</v>
      </c>
      <c r="C98">
        <v>8.0000000000000002E-3</v>
      </c>
      <c r="D98">
        <v>0</v>
      </c>
      <c r="E98" s="2">
        <f t="shared" si="6"/>
        <v>10.875999999999999</v>
      </c>
      <c r="F98" s="11" t="s">
        <v>15</v>
      </c>
      <c r="G98" s="3"/>
    </row>
    <row r="99" spans="1:7" x14ac:dyDescent="0.2">
      <c r="A99" s="9" t="s">
        <v>43</v>
      </c>
      <c r="G99" s="3"/>
    </row>
    <row r="100" spans="1:7" x14ac:dyDescent="0.2">
      <c r="A100" s="8" t="s">
        <v>44</v>
      </c>
      <c r="G100" s="3"/>
    </row>
    <row r="101" spans="1:7" x14ac:dyDescent="0.2">
      <c r="A101" s="8" t="s">
        <v>83</v>
      </c>
      <c r="B101" s="3">
        <v>0.13664000000000001</v>
      </c>
      <c r="C101">
        <v>8.0000000000000002E-3</v>
      </c>
      <c r="D101">
        <v>0</v>
      </c>
      <c r="E101" s="2">
        <f t="shared" si="6"/>
        <v>14.464000000000002</v>
      </c>
      <c r="F101" s="11" t="s">
        <v>15</v>
      </c>
    </row>
    <row r="102" spans="1:7" x14ac:dyDescent="0.2">
      <c r="A102" s="8" t="s">
        <v>84</v>
      </c>
      <c r="B102" s="3">
        <v>0.13902</v>
      </c>
      <c r="C102">
        <v>8.0000000000000002E-3</v>
      </c>
      <c r="D102">
        <v>0</v>
      </c>
      <c r="E102" s="2">
        <f t="shared" si="6"/>
        <v>14.702000000000002</v>
      </c>
      <c r="F102" s="11" t="s">
        <v>15</v>
      </c>
    </row>
    <row r="103" spans="1:7" x14ac:dyDescent="0.2">
      <c r="A103" s="8" t="s">
        <v>85</v>
      </c>
      <c r="B103" s="3">
        <v>0.11933000000000001</v>
      </c>
      <c r="C103">
        <v>8.0000000000000002E-3</v>
      </c>
      <c r="D103">
        <v>0</v>
      </c>
      <c r="E103" s="2">
        <f t="shared" si="6"/>
        <v>12.733000000000001</v>
      </c>
      <c r="F103" s="11" t="s">
        <v>15</v>
      </c>
    </row>
    <row r="104" spans="1:7" x14ac:dyDescent="0.2">
      <c r="A104" s="8" t="s">
        <v>86</v>
      </c>
      <c r="B104" s="3">
        <v>0.12544</v>
      </c>
      <c r="C104">
        <v>8.0000000000000002E-3</v>
      </c>
      <c r="D104">
        <v>0</v>
      </c>
      <c r="E104" s="2">
        <f t="shared" si="6"/>
        <v>13.344000000000001</v>
      </c>
      <c r="F104" s="11" t="s">
        <v>15</v>
      </c>
    </row>
    <row r="105" spans="1:7" x14ac:dyDescent="0.2">
      <c r="A105" s="8" t="s">
        <v>87</v>
      </c>
      <c r="B105" s="3">
        <v>0.12429999999999999</v>
      </c>
      <c r="C105">
        <v>8.0000000000000002E-3</v>
      </c>
      <c r="D105">
        <v>0</v>
      </c>
      <c r="E105" s="2">
        <f t="shared" si="6"/>
        <v>13.23</v>
      </c>
      <c r="F105" s="11" t="s">
        <v>15</v>
      </c>
    </row>
    <row r="106" spans="1:7" x14ac:dyDescent="0.2">
      <c r="A106" s="8" t="s">
        <v>88</v>
      </c>
      <c r="B106" s="3">
        <v>0.12063</v>
      </c>
      <c r="C106">
        <v>8.0000000000000002E-3</v>
      </c>
      <c r="D106">
        <v>0</v>
      </c>
      <c r="E106" s="2">
        <f t="shared" si="6"/>
        <v>12.863</v>
      </c>
      <c r="F106" s="11" t="s">
        <v>15</v>
      </c>
    </row>
    <row r="107" spans="1:7" x14ac:dyDescent="0.2">
      <c r="A107" s="8" t="s">
        <v>45</v>
      </c>
    </row>
    <row r="108" spans="1:7" x14ac:dyDescent="0.2">
      <c r="A108" s="8" t="s">
        <v>83</v>
      </c>
      <c r="B108" s="3">
        <v>0.10037</v>
      </c>
      <c r="C108">
        <v>8.0000000000000002E-3</v>
      </c>
      <c r="D108">
        <v>0</v>
      </c>
      <c r="E108" s="2">
        <f t="shared" si="6"/>
        <v>10.837</v>
      </c>
      <c r="F108" s="11" t="s">
        <v>15</v>
      </c>
    </row>
    <row r="109" spans="1:7" x14ac:dyDescent="0.2">
      <c r="A109" s="8" t="s">
        <v>84</v>
      </c>
      <c r="B109" s="3">
        <v>0.10191</v>
      </c>
      <c r="C109">
        <v>8.0000000000000002E-3</v>
      </c>
      <c r="D109">
        <v>0</v>
      </c>
      <c r="E109" s="2">
        <f t="shared" si="6"/>
        <v>10.991000000000001</v>
      </c>
      <c r="F109" s="11" t="s">
        <v>15</v>
      </c>
    </row>
    <row r="110" spans="1:7" x14ac:dyDescent="0.2">
      <c r="A110" s="8" t="s">
        <v>85</v>
      </c>
      <c r="B110" s="3">
        <v>9.5479999999999995E-2</v>
      </c>
      <c r="C110">
        <v>8.0000000000000002E-3</v>
      </c>
      <c r="D110">
        <v>0</v>
      </c>
      <c r="E110" s="2">
        <f t="shared" si="6"/>
        <v>10.347999999999999</v>
      </c>
      <c r="F110" s="11" t="s">
        <v>15</v>
      </c>
    </row>
    <row r="111" spans="1:7" x14ac:dyDescent="0.2">
      <c r="A111" s="8" t="s">
        <v>86</v>
      </c>
      <c r="B111" s="3">
        <v>0.10041</v>
      </c>
      <c r="C111">
        <v>8.0000000000000002E-3</v>
      </c>
      <c r="D111">
        <v>0</v>
      </c>
      <c r="E111" s="2">
        <f t="shared" si="6"/>
        <v>10.841000000000001</v>
      </c>
      <c r="F111" s="11" t="s">
        <v>15</v>
      </c>
    </row>
    <row r="112" spans="1:7" x14ac:dyDescent="0.2">
      <c r="A112" s="8" t="s">
        <v>87</v>
      </c>
      <c r="B112" s="3">
        <v>0.10095999999999999</v>
      </c>
      <c r="C112">
        <v>8.0000000000000002E-3</v>
      </c>
      <c r="D112">
        <v>0</v>
      </c>
      <c r="E112" s="2">
        <f t="shared" si="6"/>
        <v>10.896000000000001</v>
      </c>
      <c r="F112" s="11" t="s">
        <v>15</v>
      </c>
    </row>
    <row r="113" spans="1:6" x14ac:dyDescent="0.2">
      <c r="A113" s="8" t="s">
        <v>88</v>
      </c>
      <c r="B113" s="3">
        <v>0.10076</v>
      </c>
      <c r="C113">
        <v>8.0000000000000002E-3</v>
      </c>
      <c r="D113">
        <v>0</v>
      </c>
      <c r="E113" s="2">
        <f t="shared" si="6"/>
        <v>10.875999999999999</v>
      </c>
      <c r="F113" s="11" t="s">
        <v>15</v>
      </c>
    </row>
  </sheetData>
  <phoneticPr fontId="3" type="noConversion"/>
  <pageMargins left="0.75" right="0.75" top="1" bottom="1" header="0.5" footer="0.5"/>
  <pageSetup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1"/>
  <sheetViews>
    <sheetView workbookViewId="0">
      <selection activeCell="B33" sqref="B33"/>
    </sheetView>
  </sheetViews>
  <sheetFormatPr defaultRowHeight="12.75" x14ac:dyDescent="0.2"/>
  <cols>
    <col min="1" max="1" width="1.7109375" customWidth="1"/>
    <col min="2" max="2" width="42" style="7" customWidth="1"/>
    <col min="3" max="4" width="8.28515625" style="7" customWidth="1"/>
    <col min="5" max="5" width="14.7109375" style="2" customWidth="1"/>
  </cols>
  <sheetData>
    <row r="1" spans="2:5" x14ac:dyDescent="0.2">
      <c r="B1" s="54" t="s">
        <v>98</v>
      </c>
      <c r="C1" s="54"/>
      <c r="D1" s="54"/>
      <c r="E1" s="54"/>
    </row>
    <row r="2" spans="2:5" x14ac:dyDescent="0.2">
      <c r="B2" s="55" t="s">
        <v>111</v>
      </c>
      <c r="C2" s="56"/>
      <c r="D2" s="56"/>
      <c r="E2" s="56"/>
    </row>
    <row r="3" spans="2:5" x14ac:dyDescent="0.2">
      <c r="B3" s="30"/>
      <c r="C3" s="33"/>
      <c r="D3" s="33"/>
      <c r="E3" s="33"/>
    </row>
    <row r="4" spans="2:5" ht="13.5" thickBot="1" x14ac:dyDescent="0.25">
      <c r="B4" s="27"/>
      <c r="C4" s="16" t="s">
        <v>95</v>
      </c>
      <c r="D4" s="17"/>
      <c r="E4" s="16"/>
    </row>
    <row r="5" spans="2:5" x14ac:dyDescent="0.2">
      <c r="C5" s="18" t="s">
        <v>10</v>
      </c>
      <c r="D5" s="28" t="s">
        <v>100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/>
      <c r="D7" s="22"/>
      <c r="E7" s="22"/>
    </row>
    <row r="8" spans="2:5" x14ac:dyDescent="0.2">
      <c r="B8" s="9" t="s">
        <v>105</v>
      </c>
      <c r="C8" s="31">
        <v>9.0680000000000014</v>
      </c>
      <c r="D8" s="31">
        <v>0.01</v>
      </c>
      <c r="E8" s="15">
        <v>9.0780000000000012</v>
      </c>
    </row>
    <row r="9" spans="2:5" x14ac:dyDescent="0.2">
      <c r="B9" s="8"/>
      <c r="C9" s="31"/>
      <c r="D9" s="31"/>
      <c r="E9" s="15"/>
    </row>
    <row r="10" spans="2:5" x14ac:dyDescent="0.2">
      <c r="B10" s="9" t="s">
        <v>21</v>
      </c>
      <c r="C10" s="31"/>
      <c r="D10" s="31"/>
      <c r="E10" s="15"/>
    </row>
    <row r="11" spans="2:5" x14ac:dyDescent="0.2">
      <c r="B11" s="8" t="s">
        <v>96</v>
      </c>
      <c r="C11" s="31">
        <v>11.691000000000001</v>
      </c>
      <c r="D11" s="31">
        <v>0.01</v>
      </c>
      <c r="E11" s="15">
        <v>11.701000000000001</v>
      </c>
    </row>
    <row r="12" spans="2:5" x14ac:dyDescent="0.2">
      <c r="B12" s="8" t="s">
        <v>97</v>
      </c>
      <c r="C12" s="31">
        <v>8.1910000000000007</v>
      </c>
      <c r="D12" s="31">
        <v>0.01</v>
      </c>
      <c r="E12" s="15">
        <v>8.2010000000000005</v>
      </c>
    </row>
    <row r="13" spans="2:5" x14ac:dyDescent="0.2">
      <c r="B13" s="8"/>
      <c r="C13" s="28"/>
      <c r="D13" s="31"/>
      <c r="E13" s="15"/>
    </row>
    <row r="14" spans="2:5" x14ac:dyDescent="0.2">
      <c r="B14" s="9" t="s">
        <v>106</v>
      </c>
      <c r="C14" s="31">
        <v>9.2940000000000005</v>
      </c>
      <c r="D14" s="31">
        <v>0.01</v>
      </c>
      <c r="E14" s="15">
        <v>9.3040000000000003</v>
      </c>
    </row>
    <row r="15" spans="2:5" x14ac:dyDescent="0.2">
      <c r="B15" s="9"/>
      <c r="C15" s="31"/>
      <c r="D15" s="32"/>
      <c r="E15" s="15"/>
    </row>
    <row r="16" spans="2:5" x14ac:dyDescent="0.2">
      <c r="B16" s="9" t="s">
        <v>107</v>
      </c>
      <c r="C16" s="28"/>
      <c r="D16" s="31"/>
      <c r="E16" s="15"/>
    </row>
    <row r="17" spans="2:5" x14ac:dyDescent="0.2">
      <c r="B17" s="8" t="s">
        <v>96</v>
      </c>
      <c r="C17" s="31">
        <v>11.343</v>
      </c>
      <c r="D17" s="31">
        <v>0.01</v>
      </c>
      <c r="E17" s="15">
        <v>11.353</v>
      </c>
    </row>
    <row r="18" spans="2:5" x14ac:dyDescent="0.2">
      <c r="B18" s="8" t="s">
        <v>97</v>
      </c>
      <c r="C18" s="31">
        <v>8.343</v>
      </c>
      <c r="D18" s="31">
        <v>0.01</v>
      </c>
      <c r="E18" s="15">
        <v>8.3529999999999998</v>
      </c>
    </row>
    <row r="19" spans="2:5" x14ac:dyDescent="0.2">
      <c r="B19" s="8"/>
      <c r="C19" s="31"/>
      <c r="D19" s="31"/>
      <c r="E19" s="15"/>
    </row>
    <row r="20" spans="2:5" x14ac:dyDescent="0.2">
      <c r="B20" s="9" t="s">
        <v>108</v>
      </c>
      <c r="C20" s="31"/>
      <c r="D20" s="28"/>
      <c r="E20" s="15"/>
    </row>
    <row r="21" spans="2:5" x14ac:dyDescent="0.2">
      <c r="B21" s="8" t="s">
        <v>96</v>
      </c>
      <c r="C21" s="31">
        <v>11.464</v>
      </c>
      <c r="D21" s="31">
        <v>0.01</v>
      </c>
      <c r="E21" s="15">
        <v>11.474</v>
      </c>
    </row>
    <row r="22" spans="2:5" x14ac:dyDescent="0.2">
      <c r="B22" s="8" t="s">
        <v>97</v>
      </c>
      <c r="C22" s="31">
        <v>8.4640000000000004</v>
      </c>
      <c r="D22" s="31">
        <v>0.01</v>
      </c>
      <c r="E22" s="15">
        <v>8.4740000000000002</v>
      </c>
    </row>
    <row r="23" spans="2:5" x14ac:dyDescent="0.2">
      <c r="B23" s="8"/>
      <c r="C23" s="31"/>
      <c r="D23" s="31"/>
      <c r="E23" s="15"/>
    </row>
    <row r="24" spans="2:5" x14ac:dyDescent="0.2">
      <c r="B24" s="9" t="s">
        <v>109</v>
      </c>
      <c r="C24" s="31">
        <v>9.718</v>
      </c>
      <c r="D24" s="31">
        <v>0.01</v>
      </c>
      <c r="E24" s="15">
        <v>9.7279999999999998</v>
      </c>
    </row>
    <row r="25" spans="2:5" x14ac:dyDescent="0.2">
      <c r="B25" s="8"/>
      <c r="C25" s="31"/>
      <c r="D25" s="31"/>
      <c r="E25" s="15"/>
    </row>
    <row r="26" spans="2:5" x14ac:dyDescent="0.2">
      <c r="B26" s="9" t="s">
        <v>110</v>
      </c>
      <c r="C26" s="31">
        <v>9.3040000000000003</v>
      </c>
      <c r="D26" s="31">
        <v>0.01</v>
      </c>
      <c r="E26" s="15">
        <v>9.3140000000000001</v>
      </c>
    </row>
    <row r="27" spans="2:5" x14ac:dyDescent="0.2">
      <c r="B27"/>
      <c r="C27"/>
      <c r="D27"/>
      <c r="E27"/>
    </row>
    <row r="28" spans="2:5" x14ac:dyDescent="0.2">
      <c r="B28"/>
      <c r="C28"/>
      <c r="D28"/>
      <c r="E28"/>
    </row>
    <row r="29" spans="2:5" x14ac:dyDescent="0.2">
      <c r="B29" s="29" t="s">
        <v>101</v>
      </c>
    </row>
    <row r="31" spans="2:5" ht="13.5" customHeight="1" x14ac:dyDescent="0.2"/>
  </sheetData>
  <dataConsolidate function="count"/>
  <mergeCells count="2">
    <mergeCell ref="B1:E1"/>
    <mergeCell ref="B2:E2"/>
  </mergeCells>
  <printOptions horizontalCentered="1"/>
  <pageMargins left="0.75" right="0.75" top="0.75" bottom="0.5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31"/>
  <sheetViews>
    <sheetView workbookViewId="0">
      <selection activeCell="B16" sqref="B16"/>
    </sheetView>
  </sheetViews>
  <sheetFormatPr defaultRowHeight="12.75" x14ac:dyDescent="0.2"/>
  <cols>
    <col min="1" max="1" width="1.7109375" customWidth="1"/>
    <col min="2" max="2" width="42" style="7" customWidth="1"/>
    <col min="3" max="4" width="8.28515625" style="7" customWidth="1"/>
    <col min="5" max="5" width="14.7109375" style="2" customWidth="1"/>
  </cols>
  <sheetData>
    <row r="1" spans="2:5" x14ac:dyDescent="0.2">
      <c r="B1" s="54" t="s">
        <v>98</v>
      </c>
      <c r="C1" s="54"/>
      <c r="D1" s="54"/>
      <c r="E1" s="54"/>
    </row>
    <row r="2" spans="2:5" x14ac:dyDescent="0.2">
      <c r="B2" s="55" t="s">
        <v>120</v>
      </c>
      <c r="C2" s="56"/>
      <c r="D2" s="56"/>
      <c r="E2" s="56"/>
    </row>
    <row r="3" spans="2:5" x14ac:dyDescent="0.2">
      <c r="B3" s="30"/>
      <c r="C3" s="44"/>
      <c r="D3" s="44"/>
      <c r="E3" s="44"/>
    </row>
    <row r="4" spans="2:5" ht="13.5" thickBot="1" x14ac:dyDescent="0.25">
      <c r="B4" s="27"/>
      <c r="C4" s="16" t="s">
        <v>95</v>
      </c>
      <c r="D4" s="17"/>
      <c r="E4" s="16"/>
    </row>
    <row r="5" spans="2:5" x14ac:dyDescent="0.2">
      <c r="C5" s="18" t="s">
        <v>10</v>
      </c>
      <c r="D5" s="28" t="s">
        <v>100</v>
      </c>
      <c r="E5" s="19" t="s">
        <v>90</v>
      </c>
    </row>
    <row r="6" spans="2:5" x14ac:dyDescent="0.2">
      <c r="B6" s="7" t="s">
        <v>9</v>
      </c>
      <c r="C6" s="20" t="s">
        <v>91</v>
      </c>
      <c r="D6" s="20" t="s">
        <v>91</v>
      </c>
      <c r="E6" s="21" t="s">
        <v>92</v>
      </c>
    </row>
    <row r="7" spans="2:5" x14ac:dyDescent="0.2">
      <c r="B7" s="9"/>
      <c r="C7" s="22"/>
      <c r="D7" s="22"/>
      <c r="E7" s="22"/>
    </row>
    <row r="8" spans="2:5" x14ac:dyDescent="0.2">
      <c r="B8" s="9" t="s">
        <v>105</v>
      </c>
      <c r="C8" s="31">
        <v>8.5399999999999991</v>
      </c>
      <c r="D8" s="31">
        <v>-0.01</v>
      </c>
      <c r="E8" s="15">
        <v>8.5299999999999994</v>
      </c>
    </row>
    <row r="9" spans="2:5" x14ac:dyDescent="0.2">
      <c r="B9" s="8"/>
      <c r="C9" s="31"/>
      <c r="D9" s="31"/>
      <c r="E9" s="15"/>
    </row>
    <row r="10" spans="2:5" x14ac:dyDescent="0.2">
      <c r="B10" s="9" t="s">
        <v>21</v>
      </c>
      <c r="C10" s="31"/>
      <c r="D10" s="31"/>
      <c r="E10" s="15"/>
    </row>
    <row r="11" spans="2:5" x14ac:dyDescent="0.2">
      <c r="B11" s="8" t="s">
        <v>96</v>
      </c>
      <c r="C11" s="31">
        <v>11.116</v>
      </c>
      <c r="D11" s="31">
        <v>-0.01</v>
      </c>
      <c r="E11" s="15">
        <v>11.106</v>
      </c>
    </row>
    <row r="12" spans="2:5" x14ac:dyDescent="0.2">
      <c r="B12" s="8" t="s">
        <v>97</v>
      </c>
      <c r="C12" s="31">
        <v>7.6159999999999997</v>
      </c>
      <c r="D12" s="31">
        <v>-0.01</v>
      </c>
      <c r="E12" s="15">
        <v>7.6059999999999999</v>
      </c>
    </row>
    <row r="13" spans="2:5" x14ac:dyDescent="0.2">
      <c r="B13" s="8"/>
      <c r="C13" s="28"/>
      <c r="D13" s="31"/>
      <c r="E13" s="15"/>
    </row>
    <row r="14" spans="2:5" x14ac:dyDescent="0.2">
      <c r="B14" s="9" t="s">
        <v>106</v>
      </c>
      <c r="C14" s="31">
        <v>9.4320000000000004</v>
      </c>
      <c r="D14" s="31">
        <v>-0.01</v>
      </c>
      <c r="E14" s="15">
        <v>9.4220000000000006</v>
      </c>
    </row>
    <row r="15" spans="2:5" x14ac:dyDescent="0.2">
      <c r="B15" s="9"/>
      <c r="C15" s="31"/>
      <c r="D15" s="32"/>
      <c r="E15" s="15"/>
    </row>
    <row r="16" spans="2:5" x14ac:dyDescent="0.2">
      <c r="B16" s="9" t="s">
        <v>107</v>
      </c>
      <c r="C16" s="28"/>
      <c r="D16" s="31"/>
      <c r="E16" s="15"/>
    </row>
    <row r="17" spans="2:5" x14ac:dyDescent="0.2">
      <c r="B17" s="8" t="s">
        <v>96</v>
      </c>
      <c r="C17" s="31">
        <v>11.45</v>
      </c>
      <c r="D17" s="31">
        <v>-0.01</v>
      </c>
      <c r="E17" s="15">
        <v>11.44</v>
      </c>
    </row>
    <row r="18" spans="2:5" x14ac:dyDescent="0.2">
      <c r="B18" s="8" t="s">
        <v>97</v>
      </c>
      <c r="C18" s="31">
        <v>8.4499999999999993</v>
      </c>
      <c r="D18" s="31">
        <v>-0.01</v>
      </c>
      <c r="E18" s="15">
        <v>8.44</v>
      </c>
    </row>
    <row r="19" spans="2:5" x14ac:dyDescent="0.2">
      <c r="B19" s="8"/>
      <c r="C19" s="31"/>
      <c r="D19" s="31"/>
      <c r="E19" s="15"/>
    </row>
    <row r="20" spans="2:5" x14ac:dyDescent="0.2">
      <c r="B20" s="9" t="s">
        <v>108</v>
      </c>
      <c r="C20" s="31"/>
      <c r="D20" s="28"/>
      <c r="E20" s="15"/>
    </row>
    <row r="21" spans="2:5" x14ac:dyDescent="0.2">
      <c r="B21" s="8" t="s">
        <v>96</v>
      </c>
      <c r="C21" s="31">
        <v>11.587999999999999</v>
      </c>
      <c r="D21" s="31">
        <v>-0.01</v>
      </c>
      <c r="E21" s="15">
        <v>11.577999999999999</v>
      </c>
    </row>
    <row r="22" spans="2:5" x14ac:dyDescent="0.2">
      <c r="B22" s="8" t="s">
        <v>97</v>
      </c>
      <c r="C22" s="31">
        <v>8.5879999999999992</v>
      </c>
      <c r="D22" s="31">
        <v>-0.01</v>
      </c>
      <c r="E22" s="15">
        <v>8.5779999999999994</v>
      </c>
    </row>
    <row r="23" spans="2:5" x14ac:dyDescent="0.2">
      <c r="B23" s="8"/>
      <c r="C23" s="31"/>
      <c r="D23" s="31"/>
      <c r="E23" s="15"/>
    </row>
    <row r="24" spans="2:5" x14ac:dyDescent="0.2">
      <c r="B24" s="9" t="s">
        <v>109</v>
      </c>
      <c r="C24" s="31">
        <v>9.67</v>
      </c>
      <c r="D24" s="31">
        <v>-0.01</v>
      </c>
      <c r="E24" s="15">
        <v>9.66</v>
      </c>
    </row>
    <row r="25" spans="2:5" x14ac:dyDescent="0.2">
      <c r="B25" s="8"/>
      <c r="C25" s="31"/>
      <c r="D25" s="31"/>
      <c r="E25" s="15"/>
    </row>
    <row r="26" spans="2:5" x14ac:dyDescent="0.2">
      <c r="B26" s="9" t="s">
        <v>110</v>
      </c>
      <c r="C26" s="31">
        <v>9.4469999999999992</v>
      </c>
      <c r="D26" s="31">
        <v>-0.01</v>
      </c>
      <c r="E26" s="15">
        <v>9.4369999999999994</v>
      </c>
    </row>
    <row r="27" spans="2:5" x14ac:dyDescent="0.2">
      <c r="B27"/>
      <c r="C27"/>
      <c r="D27"/>
      <c r="E27"/>
    </row>
    <row r="28" spans="2:5" x14ac:dyDescent="0.2">
      <c r="B28"/>
      <c r="C28"/>
      <c r="D28"/>
      <c r="E28"/>
    </row>
    <row r="29" spans="2:5" x14ac:dyDescent="0.2">
      <c r="B29" s="29" t="s">
        <v>101</v>
      </c>
    </row>
    <row r="31" spans="2:5" ht="13.5" customHeight="1" x14ac:dyDescent="0.2"/>
  </sheetData>
  <dataConsolidate function="count"/>
  <mergeCells count="2">
    <mergeCell ref="B1:E1"/>
    <mergeCell ref="B2:E2"/>
  </mergeCells>
  <printOptions horizontalCentered="1"/>
  <pageMargins left="0.75" right="0.75" top="0.75" bottom="0.5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167"/>
  <sheetViews>
    <sheetView workbookViewId="0">
      <selection activeCell="B2" sqref="B2:E2"/>
    </sheetView>
  </sheetViews>
  <sheetFormatPr defaultRowHeight="12.75" x14ac:dyDescent="0.2"/>
  <cols>
    <col min="1" max="1" width="1.7109375" customWidth="1"/>
    <col min="2" max="2" width="42" style="7" customWidth="1"/>
    <col min="3" max="4" width="12.7109375" style="6" customWidth="1"/>
    <col min="5" max="5" width="14.7109375" style="6" customWidth="1"/>
    <col min="6" max="6" width="10.28515625" customWidth="1"/>
    <col min="7" max="7" width="15" customWidth="1"/>
  </cols>
  <sheetData>
    <row r="1" spans="2:10" x14ac:dyDescent="0.2">
      <c r="B1" s="54" t="s">
        <v>99</v>
      </c>
      <c r="C1" s="54"/>
      <c r="D1" s="54"/>
      <c r="E1" s="54"/>
    </row>
    <row r="2" spans="2:10" x14ac:dyDescent="0.2">
      <c r="B2" s="55" t="s">
        <v>112</v>
      </c>
      <c r="C2" s="56"/>
      <c r="D2" s="56"/>
      <c r="E2" s="56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57" t="s">
        <v>89</v>
      </c>
      <c r="D4" s="57"/>
      <c r="E4" s="57"/>
    </row>
    <row r="5" spans="2:10" x14ac:dyDescent="0.2">
      <c r="C5" s="6" t="s">
        <v>10</v>
      </c>
      <c r="D5" s="28" t="s">
        <v>100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34" t="s">
        <v>20</v>
      </c>
      <c r="C8" s="35"/>
      <c r="D8" s="35"/>
      <c r="E8" s="36"/>
      <c r="G8" s="9"/>
      <c r="H8" s="31"/>
      <c r="I8" s="31"/>
      <c r="J8" s="15"/>
    </row>
    <row r="9" spans="2:10" x14ac:dyDescent="0.2">
      <c r="B9" s="37" t="s">
        <v>113</v>
      </c>
      <c r="C9" s="35">
        <v>11</v>
      </c>
      <c r="D9" s="35">
        <v>0.01</v>
      </c>
      <c r="E9" s="36">
        <v>11.01</v>
      </c>
      <c r="F9" s="11"/>
      <c r="G9" s="8"/>
      <c r="H9" s="31"/>
      <c r="I9" s="31"/>
      <c r="J9" s="15"/>
    </row>
    <row r="10" spans="2:10" x14ac:dyDescent="0.2">
      <c r="B10" s="38" t="s">
        <v>114</v>
      </c>
      <c r="C10" s="35">
        <v>11.197000000000001</v>
      </c>
      <c r="D10" s="35">
        <v>0.01</v>
      </c>
      <c r="E10" s="36">
        <v>11.207000000000001</v>
      </c>
      <c r="F10" s="11"/>
      <c r="G10" s="23"/>
      <c r="H10" s="31"/>
      <c r="I10" s="31"/>
      <c r="J10" s="15"/>
    </row>
    <row r="11" spans="2:10" x14ac:dyDescent="0.2">
      <c r="B11" s="37" t="s">
        <v>115</v>
      </c>
      <c r="C11" s="35">
        <v>8.2490000000000006</v>
      </c>
      <c r="D11" s="35">
        <v>0.01</v>
      </c>
      <c r="E11" s="36">
        <v>8.2590000000000003</v>
      </c>
      <c r="F11" s="11"/>
      <c r="G11" s="8"/>
      <c r="H11" s="31"/>
      <c r="I11" s="31"/>
      <c r="J11" s="15"/>
    </row>
    <row r="12" spans="2:10" ht="12" customHeight="1" x14ac:dyDescent="0.2">
      <c r="B12" s="39"/>
      <c r="C12" s="40"/>
      <c r="D12" s="35"/>
      <c r="E12" s="36"/>
      <c r="F12" s="11"/>
      <c r="G12" s="8"/>
      <c r="H12" s="28"/>
      <c r="I12" s="31"/>
      <c r="J12" s="15"/>
    </row>
    <row r="13" spans="2:10" ht="12.75" customHeight="1" x14ac:dyDescent="0.2">
      <c r="B13" s="41" t="s">
        <v>102</v>
      </c>
      <c r="C13" s="35"/>
      <c r="D13" s="42"/>
      <c r="E13" s="36"/>
      <c r="F13" s="11"/>
      <c r="G13" s="9"/>
      <c r="H13" s="31"/>
      <c r="I13" s="32"/>
      <c r="J13" s="15"/>
    </row>
    <row r="14" spans="2:10" ht="12.75" customHeight="1" x14ac:dyDescent="0.2">
      <c r="B14" s="34" t="s">
        <v>103</v>
      </c>
      <c r="C14" s="35"/>
      <c r="D14" s="42"/>
      <c r="E14" s="36"/>
      <c r="F14" s="11"/>
      <c r="G14" s="9"/>
      <c r="H14" s="31"/>
      <c r="I14" s="28"/>
      <c r="J14" s="15"/>
    </row>
    <row r="15" spans="2:10" ht="12.75" customHeight="1" x14ac:dyDescent="0.2">
      <c r="B15" s="43" t="s">
        <v>93</v>
      </c>
      <c r="C15" s="35"/>
      <c r="D15" s="40"/>
      <c r="E15" s="36"/>
      <c r="F15" s="11"/>
      <c r="G15" s="8"/>
      <c r="H15" s="31"/>
      <c r="I15" s="31"/>
      <c r="J15" s="15"/>
    </row>
    <row r="16" spans="2:10" ht="12.75" customHeight="1" x14ac:dyDescent="0.2">
      <c r="B16" s="39" t="s">
        <v>113</v>
      </c>
      <c r="C16" s="35">
        <v>11</v>
      </c>
      <c r="D16" s="35">
        <v>0.01</v>
      </c>
      <c r="E16" s="36">
        <v>11.01</v>
      </c>
      <c r="F16" s="11"/>
      <c r="G16" s="8"/>
      <c r="H16" s="31"/>
      <c r="I16" s="31"/>
      <c r="J16" s="15"/>
    </row>
    <row r="17" spans="2:10" ht="12.75" customHeight="1" x14ac:dyDescent="0.2">
      <c r="B17" s="39" t="s">
        <v>114</v>
      </c>
      <c r="C17" s="35">
        <v>11.197000000000001</v>
      </c>
      <c r="D17" s="35">
        <v>0.01</v>
      </c>
      <c r="E17" s="36">
        <v>11.207000000000001</v>
      </c>
      <c r="F17" s="11"/>
      <c r="G17" s="8"/>
      <c r="H17" s="31"/>
      <c r="I17" s="31"/>
      <c r="J17" s="15"/>
    </row>
    <row r="18" spans="2:10" ht="12.75" customHeight="1" x14ac:dyDescent="0.2">
      <c r="B18" s="39" t="s">
        <v>115</v>
      </c>
      <c r="C18" s="35">
        <v>8.2490000000000006</v>
      </c>
      <c r="D18" s="35">
        <v>0.01</v>
      </c>
      <c r="E18" s="36">
        <v>8.2590000000000003</v>
      </c>
      <c r="F18" s="11"/>
      <c r="G18" s="9"/>
      <c r="H18" s="31"/>
      <c r="I18" s="28"/>
      <c r="J18" s="15"/>
    </row>
    <row r="19" spans="2:10" ht="12.75" customHeight="1" x14ac:dyDescent="0.2">
      <c r="B19" s="43" t="s">
        <v>94</v>
      </c>
      <c r="C19" s="35"/>
      <c r="D19" s="40"/>
      <c r="E19" s="36"/>
      <c r="F19" s="11"/>
      <c r="G19" s="8"/>
      <c r="H19" s="31"/>
      <c r="I19" s="31"/>
      <c r="J19" s="15"/>
    </row>
    <row r="20" spans="2:10" ht="12.75" customHeight="1" x14ac:dyDescent="0.2">
      <c r="B20" s="39" t="s">
        <v>113</v>
      </c>
      <c r="C20" s="35">
        <v>11</v>
      </c>
      <c r="D20" s="35">
        <v>0.01</v>
      </c>
      <c r="E20" s="36">
        <v>11.01</v>
      </c>
      <c r="F20" s="11"/>
      <c r="G20" s="8"/>
      <c r="H20" s="31"/>
      <c r="I20" s="31"/>
      <c r="J20" s="15"/>
    </row>
    <row r="21" spans="2:10" x14ac:dyDescent="0.2">
      <c r="B21" s="39" t="s">
        <v>114</v>
      </c>
      <c r="C21" s="35">
        <v>11.197000000000001</v>
      </c>
      <c r="D21" s="35">
        <v>0.01</v>
      </c>
      <c r="E21" s="36">
        <v>11.207000000000001</v>
      </c>
      <c r="G21" s="8"/>
      <c r="H21" s="31"/>
      <c r="I21" s="31"/>
      <c r="J21" s="15"/>
    </row>
    <row r="22" spans="2:10" x14ac:dyDescent="0.2">
      <c r="B22" s="39" t="s">
        <v>115</v>
      </c>
      <c r="C22" s="35">
        <v>8.2490000000000006</v>
      </c>
      <c r="D22" s="35">
        <v>0.01</v>
      </c>
      <c r="E22" s="36">
        <v>8.2590000000000003</v>
      </c>
      <c r="F22" s="11"/>
      <c r="G22" s="8"/>
      <c r="H22" s="28"/>
      <c r="I22" s="31"/>
      <c r="J22" s="15"/>
    </row>
    <row r="23" spans="2:10" x14ac:dyDescent="0.2">
      <c r="B23" s="39"/>
      <c r="C23" s="40"/>
      <c r="D23" s="35"/>
      <c r="E23" s="36"/>
      <c r="F23" s="11"/>
      <c r="G23" s="9"/>
      <c r="H23" s="31"/>
      <c r="I23" s="32"/>
      <c r="J23" s="15"/>
    </row>
    <row r="24" spans="2:10" x14ac:dyDescent="0.2">
      <c r="B24" s="34" t="s">
        <v>104</v>
      </c>
      <c r="C24" s="35"/>
      <c r="D24" s="42"/>
      <c r="E24" s="36"/>
      <c r="F24" s="11"/>
      <c r="G24" s="9"/>
      <c r="H24" s="31"/>
      <c r="I24" s="28"/>
      <c r="J24" s="15"/>
    </row>
    <row r="25" spans="2:10" x14ac:dyDescent="0.2">
      <c r="B25" s="43" t="s">
        <v>93</v>
      </c>
      <c r="C25" s="35"/>
      <c r="D25" s="40"/>
      <c r="E25" s="36"/>
      <c r="G25" s="8"/>
      <c r="H25" s="31"/>
      <c r="I25" s="31"/>
      <c r="J25" s="15"/>
    </row>
    <row r="26" spans="2:10" x14ac:dyDescent="0.2">
      <c r="B26" s="39" t="s">
        <v>113</v>
      </c>
      <c r="C26" s="35">
        <v>11</v>
      </c>
      <c r="D26" s="35">
        <v>0.01</v>
      </c>
      <c r="E26" s="36">
        <v>11.01</v>
      </c>
      <c r="G26" s="8"/>
      <c r="H26" s="31"/>
      <c r="I26" s="31"/>
      <c r="J26" s="15"/>
    </row>
    <row r="27" spans="2:10" ht="12.75" customHeight="1" x14ac:dyDescent="0.2">
      <c r="B27" s="39" t="s">
        <v>114</v>
      </c>
      <c r="C27" s="35">
        <v>11.197000000000001</v>
      </c>
      <c r="D27" s="35">
        <v>0.01</v>
      </c>
      <c r="E27" s="36">
        <v>11.207000000000001</v>
      </c>
      <c r="G27" s="8"/>
      <c r="H27" s="31"/>
      <c r="I27" s="31"/>
      <c r="J27" s="15"/>
    </row>
    <row r="28" spans="2:10" ht="12.75" customHeight="1" x14ac:dyDescent="0.2">
      <c r="B28" s="39" t="s">
        <v>115</v>
      </c>
      <c r="C28" s="35">
        <v>8.2490000000000006</v>
      </c>
      <c r="D28" s="35">
        <v>0.01</v>
      </c>
      <c r="E28" s="36">
        <v>8.2590000000000003</v>
      </c>
      <c r="G28" s="9"/>
      <c r="H28" s="31"/>
      <c r="I28" s="28"/>
      <c r="J28" s="15"/>
    </row>
    <row r="29" spans="2:10" ht="12.75" customHeight="1" x14ac:dyDescent="0.2">
      <c r="B29" s="43" t="s">
        <v>94</v>
      </c>
      <c r="C29" s="35"/>
      <c r="D29" s="40"/>
      <c r="E29" s="36"/>
      <c r="G29" s="8"/>
      <c r="H29" s="31"/>
      <c r="I29" s="31"/>
      <c r="J29" s="15"/>
    </row>
    <row r="30" spans="2:10" ht="12.75" customHeight="1" x14ac:dyDescent="0.2">
      <c r="B30" s="39" t="s">
        <v>113</v>
      </c>
      <c r="C30" s="35">
        <v>11</v>
      </c>
      <c r="D30" s="35">
        <v>0.01</v>
      </c>
      <c r="E30" s="36">
        <v>11.01</v>
      </c>
      <c r="G30" s="8"/>
      <c r="H30" s="31"/>
      <c r="I30" s="31"/>
      <c r="J30" s="15"/>
    </row>
    <row r="31" spans="2:10" ht="12.75" customHeight="1" x14ac:dyDescent="0.2">
      <c r="B31" s="39" t="s">
        <v>114</v>
      </c>
      <c r="C31" s="35">
        <v>11.197000000000001</v>
      </c>
      <c r="D31" s="35">
        <v>0.01</v>
      </c>
      <c r="E31" s="36">
        <v>11.207000000000001</v>
      </c>
      <c r="G31" s="8"/>
      <c r="H31" s="31"/>
      <c r="I31" s="31"/>
      <c r="J31" s="15"/>
    </row>
    <row r="32" spans="2:10" ht="12.75" customHeight="1" x14ac:dyDescent="0.2">
      <c r="B32" s="39" t="s">
        <v>115</v>
      </c>
      <c r="C32" s="35">
        <v>8.2490000000000006</v>
      </c>
      <c r="D32" s="35">
        <v>0.01</v>
      </c>
      <c r="E32" s="36">
        <v>8.2590000000000003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167"/>
  <sheetViews>
    <sheetView workbookViewId="0">
      <selection activeCell="B2" sqref="B2:E2"/>
    </sheetView>
  </sheetViews>
  <sheetFormatPr defaultRowHeight="12.75" x14ac:dyDescent="0.2"/>
  <cols>
    <col min="1" max="1" width="1.7109375" customWidth="1"/>
    <col min="2" max="2" width="42" style="7" customWidth="1"/>
    <col min="3" max="4" width="12.7109375" style="6" customWidth="1"/>
    <col min="5" max="5" width="14.7109375" style="6" customWidth="1"/>
    <col min="6" max="6" width="10.28515625" customWidth="1"/>
    <col min="7" max="7" width="15" customWidth="1"/>
  </cols>
  <sheetData>
    <row r="1" spans="2:10" x14ac:dyDescent="0.2">
      <c r="B1" s="54" t="s">
        <v>99</v>
      </c>
      <c r="C1" s="54"/>
      <c r="D1" s="54"/>
      <c r="E1" s="54"/>
    </row>
    <row r="2" spans="2:10" x14ac:dyDescent="0.2">
      <c r="B2" s="55" t="s">
        <v>116</v>
      </c>
      <c r="C2" s="56"/>
      <c r="D2" s="56"/>
      <c r="E2" s="56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57" t="s">
        <v>89</v>
      </c>
      <c r="D4" s="57"/>
      <c r="E4" s="57"/>
    </row>
    <row r="5" spans="2:10" x14ac:dyDescent="0.2">
      <c r="C5" s="6" t="s">
        <v>10</v>
      </c>
      <c r="D5" s="28" t="s">
        <v>100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45" t="s">
        <v>20</v>
      </c>
      <c r="C8" s="31"/>
      <c r="D8" s="31"/>
      <c r="E8" s="15"/>
      <c r="G8" s="9"/>
      <c r="H8" s="31"/>
      <c r="I8" s="31"/>
      <c r="J8" s="15"/>
    </row>
    <row r="9" spans="2:10" x14ac:dyDescent="0.2">
      <c r="B9" s="46" t="s">
        <v>117</v>
      </c>
      <c r="C9" s="31">
        <v>7.01</v>
      </c>
      <c r="D9" s="31">
        <v>0.01</v>
      </c>
      <c r="E9" s="15">
        <v>7.02</v>
      </c>
      <c r="F9" s="11"/>
      <c r="G9" s="8"/>
      <c r="H9" s="31"/>
      <c r="I9" s="31"/>
      <c r="J9" s="15"/>
    </row>
    <row r="10" spans="2:10" x14ac:dyDescent="0.2">
      <c r="B10" s="47" t="s">
        <v>118</v>
      </c>
      <c r="C10" s="31">
        <v>6.274</v>
      </c>
      <c r="D10" s="31">
        <v>0.01</v>
      </c>
      <c r="E10" s="15">
        <v>6.2839999999999998</v>
      </c>
      <c r="F10" s="11"/>
      <c r="G10" s="23"/>
      <c r="H10" s="31"/>
      <c r="I10" s="31"/>
      <c r="J10" s="15"/>
    </row>
    <row r="11" spans="2:10" x14ac:dyDescent="0.2">
      <c r="B11" s="46" t="s">
        <v>119</v>
      </c>
      <c r="C11" s="31">
        <v>7.3129999999999997</v>
      </c>
      <c r="D11" s="31">
        <v>0.01</v>
      </c>
      <c r="E11" s="15">
        <v>7.3229999999999995</v>
      </c>
      <c r="F11" s="11"/>
      <c r="G11" s="8"/>
      <c r="H11" s="31"/>
      <c r="I11" s="31"/>
      <c r="J11" s="15"/>
    </row>
    <row r="12" spans="2:10" ht="12" customHeight="1" x14ac:dyDescent="0.2">
      <c r="B12" s="29"/>
      <c r="C12" s="28"/>
      <c r="D12" s="31"/>
      <c r="E12" s="15"/>
      <c r="F12" s="11"/>
      <c r="G12" s="8"/>
      <c r="H12" s="28"/>
      <c r="I12" s="31"/>
      <c r="J12" s="15"/>
    </row>
    <row r="13" spans="2:10" ht="12.75" customHeight="1" x14ac:dyDescent="0.2">
      <c r="B13" s="48" t="s">
        <v>102</v>
      </c>
      <c r="C13" s="31"/>
      <c r="D13" s="32"/>
      <c r="E13" s="15"/>
      <c r="F13" s="11"/>
      <c r="G13" s="9"/>
      <c r="H13" s="31"/>
      <c r="I13" s="32"/>
      <c r="J13" s="15"/>
    </row>
    <row r="14" spans="2:10" ht="12.75" customHeight="1" x14ac:dyDescent="0.2">
      <c r="B14" s="45" t="s">
        <v>103</v>
      </c>
      <c r="C14" s="31"/>
      <c r="D14" s="32"/>
      <c r="E14" s="15"/>
      <c r="F14" s="11"/>
      <c r="G14" s="9"/>
      <c r="H14" s="31"/>
      <c r="I14" s="28"/>
      <c r="J14" s="15"/>
    </row>
    <row r="15" spans="2:10" ht="12.75" customHeight="1" x14ac:dyDescent="0.2">
      <c r="B15" s="49" t="s">
        <v>93</v>
      </c>
      <c r="C15" s="31"/>
      <c r="D15" s="28"/>
      <c r="E15" s="15"/>
      <c r="F15" s="11"/>
      <c r="G15" s="8"/>
      <c r="H15" s="31"/>
      <c r="I15" s="31"/>
      <c r="J15" s="15"/>
    </row>
    <row r="16" spans="2:10" ht="12.75" customHeight="1" x14ac:dyDescent="0.2">
      <c r="B16" s="29" t="s">
        <v>117</v>
      </c>
      <c r="C16" s="31">
        <v>7.01</v>
      </c>
      <c r="D16" s="31">
        <v>0.01</v>
      </c>
      <c r="E16" s="15">
        <v>7.02</v>
      </c>
      <c r="F16" s="11"/>
      <c r="G16" s="8"/>
      <c r="H16" s="31"/>
      <c r="I16" s="31"/>
      <c r="J16" s="15"/>
    </row>
    <row r="17" spans="2:10" ht="12.75" customHeight="1" x14ac:dyDescent="0.2">
      <c r="B17" s="29" t="s">
        <v>118</v>
      </c>
      <c r="C17" s="31">
        <v>6.274</v>
      </c>
      <c r="D17" s="31">
        <v>0.01</v>
      </c>
      <c r="E17" s="15">
        <v>6.2839999999999998</v>
      </c>
      <c r="F17" s="11"/>
      <c r="G17" s="8"/>
      <c r="H17" s="31"/>
      <c r="I17" s="31"/>
      <c r="J17" s="15"/>
    </row>
    <row r="18" spans="2:10" ht="12.75" customHeight="1" x14ac:dyDescent="0.2">
      <c r="B18" s="29" t="s">
        <v>119</v>
      </c>
      <c r="C18" s="31">
        <v>7.3129999999999997</v>
      </c>
      <c r="D18" s="31">
        <v>0.01</v>
      </c>
      <c r="E18" s="15">
        <v>7.3229999999999995</v>
      </c>
      <c r="F18" s="11"/>
      <c r="G18" s="9"/>
      <c r="H18" s="31"/>
      <c r="I18" s="28"/>
      <c r="J18" s="15"/>
    </row>
    <row r="19" spans="2:10" ht="12.75" customHeight="1" x14ac:dyDescent="0.2">
      <c r="B19" s="49" t="s">
        <v>94</v>
      </c>
      <c r="C19" s="31"/>
      <c r="D19" s="28"/>
      <c r="E19" s="15"/>
      <c r="F19" s="11"/>
      <c r="G19" s="8"/>
      <c r="H19" s="31"/>
      <c r="I19" s="31"/>
      <c r="J19" s="15"/>
    </row>
    <row r="20" spans="2:10" ht="12.75" customHeight="1" x14ac:dyDescent="0.2">
      <c r="B20" s="29" t="s">
        <v>117</v>
      </c>
      <c r="C20" s="31">
        <v>7.01</v>
      </c>
      <c r="D20" s="31">
        <v>0.01</v>
      </c>
      <c r="E20" s="15">
        <v>7.02</v>
      </c>
      <c r="F20" s="11"/>
      <c r="G20" s="8"/>
      <c r="H20" s="31"/>
      <c r="I20" s="31"/>
      <c r="J20" s="15"/>
    </row>
    <row r="21" spans="2:10" x14ac:dyDescent="0.2">
      <c r="B21" s="29" t="s">
        <v>118</v>
      </c>
      <c r="C21" s="31">
        <v>6.274</v>
      </c>
      <c r="D21" s="31">
        <v>0.01</v>
      </c>
      <c r="E21" s="15">
        <v>6.2839999999999998</v>
      </c>
      <c r="G21" s="8"/>
      <c r="H21" s="31"/>
      <c r="I21" s="31"/>
      <c r="J21" s="15"/>
    </row>
    <row r="22" spans="2:10" x14ac:dyDescent="0.2">
      <c r="B22" s="29" t="s">
        <v>119</v>
      </c>
      <c r="C22" s="31">
        <v>7.3129999999999997</v>
      </c>
      <c r="D22" s="31">
        <v>0.01</v>
      </c>
      <c r="E22" s="15">
        <v>7.3229999999999995</v>
      </c>
      <c r="F22" s="11"/>
      <c r="G22" s="8"/>
      <c r="H22" s="28"/>
      <c r="I22" s="31"/>
      <c r="J22" s="15"/>
    </row>
    <row r="23" spans="2:10" x14ac:dyDescent="0.2">
      <c r="B23" s="29"/>
      <c r="C23" s="28"/>
      <c r="D23" s="31"/>
      <c r="E23" s="15"/>
      <c r="F23" s="11"/>
      <c r="G23" s="9"/>
      <c r="H23" s="31"/>
      <c r="I23" s="32"/>
      <c r="J23" s="15"/>
    </row>
    <row r="24" spans="2:10" x14ac:dyDescent="0.2">
      <c r="B24" s="45" t="s">
        <v>104</v>
      </c>
      <c r="C24" s="31"/>
      <c r="D24" s="32"/>
      <c r="E24" s="15"/>
      <c r="F24" s="11"/>
      <c r="G24" s="9"/>
      <c r="H24" s="31"/>
      <c r="I24" s="28"/>
      <c r="J24" s="15"/>
    </row>
    <row r="25" spans="2:10" x14ac:dyDescent="0.2">
      <c r="B25" s="49" t="s">
        <v>93</v>
      </c>
      <c r="C25" s="31"/>
      <c r="D25" s="28"/>
      <c r="E25" s="15"/>
      <c r="G25" s="8"/>
      <c r="H25" s="31"/>
      <c r="I25" s="31"/>
      <c r="J25" s="15"/>
    </row>
    <row r="26" spans="2:10" x14ac:dyDescent="0.2">
      <c r="B26" s="29" t="s">
        <v>117</v>
      </c>
      <c r="C26" s="31">
        <v>7.01</v>
      </c>
      <c r="D26" s="31">
        <v>0.01</v>
      </c>
      <c r="E26" s="15">
        <v>7.02</v>
      </c>
      <c r="G26" s="8"/>
      <c r="H26" s="31"/>
      <c r="I26" s="31"/>
      <c r="J26" s="15"/>
    </row>
    <row r="27" spans="2:10" ht="12.75" customHeight="1" x14ac:dyDescent="0.2">
      <c r="B27" s="29" t="s">
        <v>118</v>
      </c>
      <c r="C27" s="31">
        <v>6.274</v>
      </c>
      <c r="D27" s="31">
        <v>0.01</v>
      </c>
      <c r="E27" s="15">
        <v>6.2839999999999998</v>
      </c>
      <c r="G27" s="8"/>
      <c r="H27" s="31"/>
      <c r="I27" s="31"/>
      <c r="J27" s="15"/>
    </row>
    <row r="28" spans="2:10" ht="12.75" customHeight="1" x14ac:dyDescent="0.2">
      <c r="B28" s="29" t="s">
        <v>119</v>
      </c>
      <c r="C28" s="31">
        <v>7.3129999999999997</v>
      </c>
      <c r="D28" s="31">
        <v>0.01</v>
      </c>
      <c r="E28" s="15">
        <v>7.3229999999999995</v>
      </c>
      <c r="G28" s="9"/>
      <c r="H28" s="31"/>
      <c r="I28" s="28"/>
      <c r="J28" s="15"/>
    </row>
    <row r="29" spans="2:10" ht="12.75" customHeight="1" x14ac:dyDescent="0.2">
      <c r="B29" s="49" t="s">
        <v>94</v>
      </c>
      <c r="C29" s="31"/>
      <c r="D29" s="28"/>
      <c r="E29" s="15"/>
      <c r="G29" s="8"/>
      <c r="H29" s="31"/>
      <c r="I29" s="31"/>
      <c r="J29" s="15"/>
    </row>
    <row r="30" spans="2:10" ht="12.75" customHeight="1" x14ac:dyDescent="0.2">
      <c r="B30" s="29" t="s">
        <v>117</v>
      </c>
      <c r="C30" s="31">
        <v>7.01</v>
      </c>
      <c r="D30" s="31">
        <v>0.01</v>
      </c>
      <c r="E30" s="15">
        <v>7.02</v>
      </c>
      <c r="G30" s="8"/>
      <c r="H30" s="31"/>
      <c r="I30" s="31"/>
      <c r="J30" s="15"/>
    </row>
    <row r="31" spans="2:10" ht="12.75" customHeight="1" x14ac:dyDescent="0.2">
      <c r="B31" s="29" t="s">
        <v>118</v>
      </c>
      <c r="C31" s="31">
        <v>6.274</v>
      </c>
      <c r="D31" s="31">
        <v>0.01</v>
      </c>
      <c r="E31" s="15">
        <v>6.2839999999999998</v>
      </c>
      <c r="G31" s="8"/>
      <c r="H31" s="31"/>
      <c r="I31" s="31"/>
      <c r="J31" s="15"/>
    </row>
    <row r="32" spans="2:10" ht="12.75" customHeight="1" x14ac:dyDescent="0.2">
      <c r="B32" s="29" t="s">
        <v>119</v>
      </c>
      <c r="C32" s="31">
        <v>7.3129999999999997</v>
      </c>
      <c r="D32" s="31">
        <v>0.01</v>
      </c>
      <c r="E32" s="15">
        <v>7.3229999999999995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167"/>
  <sheetViews>
    <sheetView workbookViewId="0">
      <selection activeCell="C13" sqref="C13"/>
    </sheetView>
  </sheetViews>
  <sheetFormatPr defaultRowHeight="12.75" x14ac:dyDescent="0.2"/>
  <cols>
    <col min="1" max="1" width="1.7109375" customWidth="1"/>
    <col min="2" max="2" width="42" style="7" customWidth="1"/>
    <col min="3" max="4" width="12.7109375" style="6" customWidth="1"/>
    <col min="5" max="5" width="14.7109375" style="6" customWidth="1"/>
    <col min="6" max="6" width="10.28515625" customWidth="1"/>
    <col min="7" max="7" width="15" customWidth="1"/>
  </cols>
  <sheetData>
    <row r="1" spans="2:10" x14ac:dyDescent="0.2">
      <c r="B1" s="54" t="s">
        <v>99</v>
      </c>
      <c r="C1" s="54"/>
      <c r="D1" s="54"/>
      <c r="E1" s="54"/>
    </row>
    <row r="2" spans="2:10" x14ac:dyDescent="0.2">
      <c r="B2" s="55" t="s">
        <v>121</v>
      </c>
      <c r="C2" s="56"/>
      <c r="D2" s="56"/>
      <c r="E2" s="56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57" t="s">
        <v>89</v>
      </c>
      <c r="D4" s="57"/>
      <c r="E4" s="57"/>
    </row>
    <row r="5" spans="2:10" x14ac:dyDescent="0.2">
      <c r="C5" s="6" t="s">
        <v>10</v>
      </c>
      <c r="D5" s="28" t="s">
        <v>100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50" t="s">
        <v>20</v>
      </c>
      <c r="C8" s="31"/>
      <c r="D8" s="31"/>
      <c r="E8" s="15"/>
      <c r="G8" s="9"/>
      <c r="H8" s="31"/>
      <c r="I8" s="31"/>
      <c r="J8" s="15"/>
    </row>
    <row r="9" spans="2:10" x14ac:dyDescent="0.2">
      <c r="B9" s="51" t="s">
        <v>122</v>
      </c>
      <c r="C9" s="31">
        <v>7.0339999999999998</v>
      </c>
      <c r="D9" s="31">
        <v>-0.01</v>
      </c>
      <c r="E9" s="15">
        <v>7.024</v>
      </c>
      <c r="F9" s="11"/>
      <c r="G9" s="8"/>
      <c r="H9" s="31"/>
      <c r="I9" s="31"/>
      <c r="J9" s="15"/>
    </row>
    <row r="10" spans="2:10" x14ac:dyDescent="0.2">
      <c r="B10" s="52" t="s">
        <v>123</v>
      </c>
      <c r="C10" s="31">
        <v>6.8609999999999998</v>
      </c>
      <c r="D10" s="31">
        <v>-0.01</v>
      </c>
      <c r="E10" s="15">
        <v>6.851</v>
      </c>
      <c r="F10" s="11"/>
      <c r="G10" s="23"/>
      <c r="H10" s="31"/>
      <c r="I10" s="31"/>
      <c r="J10" s="15"/>
    </row>
    <row r="11" spans="2:10" x14ac:dyDescent="0.2">
      <c r="B11" s="51" t="s">
        <v>124</v>
      </c>
      <c r="C11" s="31">
        <v>7.01</v>
      </c>
      <c r="D11" s="31">
        <v>-0.01</v>
      </c>
      <c r="E11" s="15">
        <v>7</v>
      </c>
      <c r="F11" s="11"/>
      <c r="G11" s="8"/>
      <c r="H11" s="31"/>
      <c r="I11" s="31"/>
      <c r="J11" s="15"/>
    </row>
    <row r="12" spans="2:10" ht="12" customHeight="1" x14ac:dyDescent="0.2">
      <c r="B12" s="8"/>
      <c r="C12" s="28"/>
      <c r="D12" s="31"/>
      <c r="E12" s="15"/>
      <c r="F12" s="11"/>
      <c r="G12" s="8"/>
      <c r="H12" s="28"/>
      <c r="I12" s="31"/>
      <c r="J12" s="15"/>
    </row>
    <row r="13" spans="2:10" ht="12.75" customHeight="1" x14ac:dyDescent="0.2">
      <c r="B13" s="53" t="s">
        <v>102</v>
      </c>
      <c r="C13" s="31"/>
      <c r="D13" s="32"/>
      <c r="E13" s="15"/>
      <c r="F13" s="11"/>
      <c r="G13" s="9"/>
      <c r="H13" s="31"/>
      <c r="I13" s="32"/>
      <c r="J13" s="15"/>
    </row>
    <row r="14" spans="2:10" ht="12.75" customHeight="1" x14ac:dyDescent="0.2">
      <c r="B14" s="50" t="s">
        <v>103</v>
      </c>
      <c r="C14" s="31"/>
      <c r="D14" s="32"/>
      <c r="E14" s="15"/>
      <c r="F14" s="11"/>
      <c r="G14" s="9"/>
      <c r="H14" s="31"/>
      <c r="I14" s="28"/>
      <c r="J14" s="15"/>
    </row>
    <row r="15" spans="2:10" ht="12.75" customHeight="1" x14ac:dyDescent="0.2">
      <c r="B15" s="9" t="s">
        <v>93</v>
      </c>
      <c r="C15" s="31"/>
      <c r="D15" s="28"/>
      <c r="E15" s="15"/>
      <c r="F15" s="11"/>
      <c r="G15" s="8"/>
      <c r="H15" s="31"/>
      <c r="I15" s="31"/>
      <c r="J15" s="15"/>
    </row>
    <row r="16" spans="2:10" ht="12.75" customHeight="1" x14ac:dyDescent="0.2">
      <c r="B16" s="8" t="s">
        <v>122</v>
      </c>
      <c r="C16" s="31">
        <v>7.9390000000000001</v>
      </c>
      <c r="D16" s="31">
        <v>-0.01</v>
      </c>
      <c r="E16" s="15">
        <v>7.9290000000000003</v>
      </c>
      <c r="F16" s="11"/>
      <c r="G16" s="8"/>
      <c r="H16" s="31"/>
      <c r="I16" s="31"/>
      <c r="J16" s="15"/>
    </row>
    <row r="17" spans="2:10" ht="12.75" customHeight="1" x14ac:dyDescent="0.2">
      <c r="B17" s="8" t="s">
        <v>123</v>
      </c>
      <c r="C17" s="31">
        <v>7.4980000000000002</v>
      </c>
      <c r="D17" s="31">
        <v>-0.01</v>
      </c>
      <c r="E17" s="15">
        <v>7.4880000000000004</v>
      </c>
      <c r="F17" s="11"/>
      <c r="G17" s="8"/>
      <c r="H17" s="31"/>
      <c r="I17" s="31"/>
      <c r="J17" s="15"/>
    </row>
    <row r="18" spans="2:10" ht="12.75" customHeight="1" x14ac:dyDescent="0.2">
      <c r="B18" s="8" t="s">
        <v>124</v>
      </c>
      <c r="C18" s="31">
        <v>7.3789999999999996</v>
      </c>
      <c r="D18" s="31">
        <v>-0.01</v>
      </c>
      <c r="E18" s="15">
        <v>7.3689999999999998</v>
      </c>
      <c r="F18" s="11"/>
      <c r="G18" s="9"/>
      <c r="H18" s="31"/>
      <c r="I18" s="28"/>
      <c r="J18" s="15"/>
    </row>
    <row r="19" spans="2:10" ht="12.75" customHeight="1" x14ac:dyDescent="0.2">
      <c r="B19" s="9" t="s">
        <v>94</v>
      </c>
      <c r="C19" s="31"/>
      <c r="D19" s="28"/>
      <c r="E19" s="15"/>
      <c r="F19" s="11"/>
      <c r="G19" s="8"/>
      <c r="H19" s="31"/>
      <c r="I19" s="31"/>
      <c r="J19" s="15"/>
    </row>
    <row r="20" spans="2:10" ht="12.75" customHeight="1" x14ac:dyDescent="0.2">
      <c r="B20" s="8" t="s">
        <v>122</v>
      </c>
      <c r="C20" s="31">
        <v>6.6619999999999999</v>
      </c>
      <c r="D20" s="31">
        <v>-0.01</v>
      </c>
      <c r="E20" s="15">
        <v>6.6520000000000001</v>
      </c>
      <c r="F20" s="11"/>
      <c r="G20" s="8"/>
      <c r="H20" s="31"/>
      <c r="I20" s="31"/>
      <c r="J20" s="15"/>
    </row>
    <row r="21" spans="2:10" x14ac:dyDescent="0.2">
      <c r="B21" s="8" t="s">
        <v>123</v>
      </c>
      <c r="C21" s="31">
        <v>6.5869999999999997</v>
      </c>
      <c r="D21" s="31">
        <v>-0.01</v>
      </c>
      <c r="E21" s="15">
        <v>6.577</v>
      </c>
      <c r="G21" s="8"/>
      <c r="H21" s="31"/>
      <c r="I21" s="31"/>
      <c r="J21" s="15"/>
    </row>
    <row r="22" spans="2:10" x14ac:dyDescent="0.2">
      <c r="B22" s="8" t="s">
        <v>124</v>
      </c>
      <c r="C22" s="31">
        <v>6.8599999999999994</v>
      </c>
      <c r="D22" s="31">
        <v>-0.01</v>
      </c>
      <c r="E22" s="15">
        <v>6.85</v>
      </c>
      <c r="F22" s="11"/>
      <c r="G22" s="8"/>
      <c r="H22" s="28"/>
      <c r="I22" s="31"/>
      <c r="J22" s="15"/>
    </row>
    <row r="23" spans="2:10" x14ac:dyDescent="0.2">
      <c r="B23" s="8"/>
      <c r="C23" s="28"/>
      <c r="D23" s="31"/>
      <c r="E23" s="15"/>
      <c r="F23" s="11"/>
      <c r="G23" s="9"/>
      <c r="H23" s="31"/>
      <c r="I23" s="32"/>
      <c r="J23" s="15"/>
    </row>
    <row r="24" spans="2:10" x14ac:dyDescent="0.2">
      <c r="B24" s="50" t="s">
        <v>104</v>
      </c>
      <c r="C24" s="31"/>
      <c r="D24" s="32"/>
      <c r="E24" s="15"/>
      <c r="F24" s="11"/>
      <c r="G24" s="9"/>
      <c r="H24" s="31"/>
      <c r="I24" s="28"/>
      <c r="J24" s="15"/>
    </row>
    <row r="25" spans="2:10" x14ac:dyDescent="0.2">
      <c r="B25" s="9" t="s">
        <v>93</v>
      </c>
      <c r="C25" s="31"/>
      <c r="D25" s="28"/>
      <c r="E25" s="15"/>
      <c r="G25" s="8"/>
      <c r="H25" s="31"/>
      <c r="I25" s="31"/>
      <c r="J25" s="15"/>
    </row>
    <row r="26" spans="2:10" x14ac:dyDescent="0.2">
      <c r="B26" s="8" t="s">
        <v>122</v>
      </c>
      <c r="C26" s="31">
        <v>7.9390000000000001</v>
      </c>
      <c r="D26" s="31">
        <v>-0.01</v>
      </c>
      <c r="E26" s="15">
        <v>7.9290000000000003</v>
      </c>
      <c r="G26" s="8"/>
      <c r="H26" s="31"/>
      <c r="I26" s="31"/>
      <c r="J26" s="15"/>
    </row>
    <row r="27" spans="2:10" ht="12.75" customHeight="1" x14ac:dyDescent="0.2">
      <c r="B27" s="8" t="s">
        <v>123</v>
      </c>
      <c r="C27" s="31">
        <v>7.4980000000000002</v>
      </c>
      <c r="D27" s="31">
        <v>-0.01</v>
      </c>
      <c r="E27" s="15">
        <v>7.4880000000000004</v>
      </c>
      <c r="G27" s="8"/>
      <c r="H27" s="31"/>
      <c r="I27" s="31"/>
      <c r="J27" s="15"/>
    </row>
    <row r="28" spans="2:10" ht="12.75" customHeight="1" x14ac:dyDescent="0.2">
      <c r="B28" s="8" t="s">
        <v>124</v>
      </c>
      <c r="C28" s="31">
        <v>7.3789999999999996</v>
      </c>
      <c r="D28" s="31">
        <v>-0.01</v>
      </c>
      <c r="E28" s="15">
        <v>7.3689999999999998</v>
      </c>
      <c r="G28" s="9"/>
      <c r="H28" s="31"/>
      <c r="I28" s="28"/>
      <c r="J28" s="15"/>
    </row>
    <row r="29" spans="2:10" ht="12.75" customHeight="1" x14ac:dyDescent="0.2">
      <c r="B29" s="9" t="s">
        <v>94</v>
      </c>
      <c r="C29" s="31"/>
      <c r="D29" s="28"/>
      <c r="E29" s="15"/>
      <c r="G29" s="8"/>
      <c r="H29" s="31"/>
      <c r="I29" s="31"/>
      <c r="J29" s="15"/>
    </row>
    <row r="30" spans="2:10" ht="12.75" customHeight="1" x14ac:dyDescent="0.2">
      <c r="B30" s="8" t="s">
        <v>122</v>
      </c>
      <c r="C30" s="31">
        <v>6.6619999999999999</v>
      </c>
      <c r="D30" s="31">
        <v>-0.01</v>
      </c>
      <c r="E30" s="15">
        <v>6.6520000000000001</v>
      </c>
      <c r="G30" s="8"/>
      <c r="H30" s="31"/>
      <c r="I30" s="31"/>
      <c r="J30" s="15"/>
    </row>
    <row r="31" spans="2:10" ht="12.75" customHeight="1" x14ac:dyDescent="0.2">
      <c r="B31" s="8" t="s">
        <v>123</v>
      </c>
      <c r="C31" s="31">
        <v>6.5869999999999997</v>
      </c>
      <c r="D31" s="31">
        <v>-0.01</v>
      </c>
      <c r="E31" s="15">
        <v>6.577</v>
      </c>
      <c r="G31" s="8"/>
      <c r="H31" s="31"/>
      <c r="I31" s="31"/>
      <c r="J31" s="15"/>
    </row>
    <row r="32" spans="2:10" ht="12.75" customHeight="1" x14ac:dyDescent="0.2">
      <c r="B32" s="8" t="s">
        <v>124</v>
      </c>
      <c r="C32" s="31">
        <v>6.8599999999999994</v>
      </c>
      <c r="D32" s="31">
        <v>-0.01</v>
      </c>
      <c r="E32" s="15">
        <v>6.85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5885-92FF-4619-BCFC-10472468BCE6}">
  <sheetPr>
    <pageSetUpPr fitToPage="1"/>
  </sheetPr>
  <dimension ref="B1:J167"/>
  <sheetViews>
    <sheetView tabSelected="1" workbookViewId="0">
      <selection activeCell="C14" sqref="C14"/>
    </sheetView>
  </sheetViews>
  <sheetFormatPr defaultRowHeight="12.75" x14ac:dyDescent="0.2"/>
  <cols>
    <col min="1" max="1" width="1.7109375" customWidth="1"/>
    <col min="2" max="2" width="42" style="7" customWidth="1"/>
    <col min="3" max="4" width="12.7109375" style="6" customWidth="1"/>
    <col min="5" max="5" width="14.7109375" style="6" customWidth="1"/>
    <col min="6" max="6" width="10.28515625" customWidth="1"/>
    <col min="7" max="7" width="15" customWidth="1"/>
  </cols>
  <sheetData>
    <row r="1" spans="2:10" x14ac:dyDescent="0.2">
      <c r="B1" s="54" t="s">
        <v>99</v>
      </c>
      <c r="C1" s="54"/>
      <c r="D1" s="54"/>
      <c r="E1" s="54"/>
    </row>
    <row r="2" spans="2:10" x14ac:dyDescent="0.2">
      <c r="B2" s="55" t="s">
        <v>125</v>
      </c>
      <c r="C2" s="56"/>
      <c r="D2" s="56"/>
      <c r="E2" s="56"/>
    </row>
    <row r="3" spans="2:10" x14ac:dyDescent="0.2">
      <c r="B3" s="30"/>
      <c r="C3" s="24"/>
      <c r="D3" s="24"/>
      <c r="E3" s="24"/>
    </row>
    <row r="4" spans="2:10" ht="13.5" thickBot="1" x14ac:dyDescent="0.25">
      <c r="B4" s="27"/>
      <c r="C4" s="57" t="s">
        <v>89</v>
      </c>
      <c r="D4" s="57"/>
      <c r="E4" s="57"/>
    </row>
    <row r="5" spans="2:10" x14ac:dyDescent="0.2">
      <c r="C5" s="6" t="s">
        <v>10</v>
      </c>
      <c r="D5" s="28" t="s">
        <v>100</v>
      </c>
      <c r="E5" s="6" t="s">
        <v>90</v>
      </c>
      <c r="F5" s="11"/>
    </row>
    <row r="6" spans="2:10" x14ac:dyDescent="0.2">
      <c r="B6" s="7" t="s">
        <v>9</v>
      </c>
      <c r="C6" s="14" t="s">
        <v>91</v>
      </c>
      <c r="D6" s="14" t="s">
        <v>91</v>
      </c>
      <c r="E6" s="14" t="s">
        <v>92</v>
      </c>
      <c r="F6" s="11"/>
    </row>
    <row r="7" spans="2:10" x14ac:dyDescent="0.2">
      <c r="C7" s="11"/>
      <c r="D7" s="11"/>
      <c r="E7" s="11"/>
      <c r="F7" s="11"/>
    </row>
    <row r="8" spans="2:10" x14ac:dyDescent="0.2">
      <c r="B8" s="58" t="s">
        <v>20</v>
      </c>
      <c r="C8" s="35"/>
      <c r="D8" s="35"/>
      <c r="E8" s="36"/>
      <c r="G8" s="9"/>
      <c r="H8" s="31"/>
      <c r="I8" s="31"/>
      <c r="J8" s="15"/>
    </row>
    <row r="9" spans="2:10" x14ac:dyDescent="0.2">
      <c r="B9" s="59" t="s">
        <v>126</v>
      </c>
      <c r="C9" s="35">
        <v>7.6349999999999998</v>
      </c>
      <c r="D9" s="35">
        <v>-0.01</v>
      </c>
      <c r="E9" s="36">
        <v>7.625</v>
      </c>
      <c r="F9" s="11"/>
      <c r="G9" s="8"/>
      <c r="H9" s="31"/>
      <c r="I9" s="31"/>
      <c r="J9" s="15"/>
    </row>
    <row r="10" spans="2:10" x14ac:dyDescent="0.2">
      <c r="B10" s="60" t="s">
        <v>127</v>
      </c>
      <c r="C10" s="35">
        <v>8.19</v>
      </c>
      <c r="D10" s="35">
        <v>-0.01</v>
      </c>
      <c r="E10" s="36">
        <v>8.18</v>
      </c>
      <c r="F10" s="11"/>
      <c r="G10" s="23"/>
      <c r="H10" s="31"/>
      <c r="I10" s="31"/>
      <c r="J10" s="15"/>
    </row>
    <row r="11" spans="2:10" x14ac:dyDescent="0.2">
      <c r="B11" s="59" t="s">
        <v>128</v>
      </c>
      <c r="C11" s="35">
        <v>10.65</v>
      </c>
      <c r="D11" s="35">
        <v>-0.01</v>
      </c>
      <c r="E11" s="36">
        <v>10.64</v>
      </c>
      <c r="F11" s="11"/>
      <c r="G11" s="8"/>
      <c r="H11" s="31"/>
      <c r="I11" s="31"/>
      <c r="J11" s="15"/>
    </row>
    <row r="12" spans="2:10" ht="12" customHeight="1" x14ac:dyDescent="0.2">
      <c r="B12" s="61"/>
      <c r="C12" s="40"/>
      <c r="D12" s="35"/>
      <c r="E12" s="36"/>
      <c r="F12" s="11"/>
      <c r="G12" s="8"/>
      <c r="H12" s="28"/>
      <c r="I12" s="31"/>
      <c r="J12" s="15"/>
    </row>
    <row r="13" spans="2:10" ht="12.75" customHeight="1" x14ac:dyDescent="0.2">
      <c r="B13" s="62" t="s">
        <v>102</v>
      </c>
      <c r="C13" s="35"/>
      <c r="D13" s="42"/>
      <c r="E13" s="36"/>
      <c r="F13" s="11"/>
      <c r="G13" s="9"/>
      <c r="H13" s="31"/>
      <c r="I13" s="32"/>
      <c r="J13" s="15"/>
    </row>
    <row r="14" spans="2:10" ht="12.75" customHeight="1" x14ac:dyDescent="0.2">
      <c r="B14" s="58" t="s">
        <v>103</v>
      </c>
      <c r="C14" s="35"/>
      <c r="D14" s="42"/>
      <c r="E14" s="36"/>
      <c r="F14" s="11"/>
      <c r="G14" s="9"/>
      <c r="H14" s="31"/>
      <c r="I14" s="28"/>
      <c r="J14" s="15"/>
    </row>
    <row r="15" spans="2:10" ht="12.75" customHeight="1" x14ac:dyDescent="0.2">
      <c r="B15" s="63" t="s">
        <v>93</v>
      </c>
      <c r="C15" s="35"/>
      <c r="D15" s="40"/>
      <c r="E15" s="36"/>
      <c r="F15" s="11"/>
      <c r="G15" s="8"/>
      <c r="H15" s="31"/>
      <c r="I15" s="31"/>
      <c r="J15" s="15"/>
    </row>
    <row r="16" spans="2:10" ht="12.75" customHeight="1" x14ac:dyDescent="0.2">
      <c r="B16" s="61" t="s">
        <v>126</v>
      </c>
      <c r="C16" s="35">
        <v>7.7039999999999997</v>
      </c>
      <c r="D16" s="35">
        <v>-0.01</v>
      </c>
      <c r="E16" s="36">
        <v>7.694</v>
      </c>
      <c r="F16" s="11"/>
      <c r="G16" s="8"/>
      <c r="H16" s="31"/>
      <c r="I16" s="31"/>
      <c r="J16" s="15"/>
    </row>
    <row r="17" spans="2:10" ht="12.75" customHeight="1" x14ac:dyDescent="0.2">
      <c r="B17" s="61" t="s">
        <v>127</v>
      </c>
      <c r="C17" s="35">
        <v>8.3439999999999994</v>
      </c>
      <c r="D17" s="35">
        <v>-0.01</v>
      </c>
      <c r="E17" s="36">
        <v>8.3339999999999996</v>
      </c>
      <c r="F17" s="11"/>
      <c r="G17" s="8"/>
      <c r="H17" s="31"/>
      <c r="I17" s="31"/>
      <c r="J17" s="15"/>
    </row>
    <row r="18" spans="2:10" ht="12.75" customHeight="1" x14ac:dyDescent="0.2">
      <c r="B18" s="61" t="s">
        <v>128</v>
      </c>
      <c r="C18" s="35">
        <v>11.013</v>
      </c>
      <c r="D18" s="35">
        <v>-0.01</v>
      </c>
      <c r="E18" s="36">
        <v>11.003</v>
      </c>
      <c r="F18" s="11"/>
      <c r="G18" s="9"/>
      <c r="H18" s="31"/>
      <c r="I18" s="28"/>
      <c r="J18" s="15"/>
    </row>
    <row r="19" spans="2:10" ht="12.75" customHeight="1" x14ac:dyDescent="0.2">
      <c r="B19" s="63" t="s">
        <v>94</v>
      </c>
      <c r="C19" s="35"/>
      <c r="D19" s="40"/>
      <c r="E19" s="36"/>
      <c r="F19" s="11"/>
      <c r="G19" s="8"/>
      <c r="H19" s="31"/>
      <c r="I19" s="31"/>
      <c r="J19" s="15"/>
    </row>
    <row r="20" spans="2:10" ht="12.75" customHeight="1" x14ac:dyDescent="0.2">
      <c r="B20" s="61" t="s">
        <v>126</v>
      </c>
      <c r="C20" s="35">
        <v>7.6049999999999995</v>
      </c>
      <c r="D20" s="35">
        <v>-0.01</v>
      </c>
      <c r="E20" s="36">
        <v>7.5949999999999998</v>
      </c>
      <c r="F20" s="11"/>
      <c r="G20" s="8"/>
      <c r="H20" s="31"/>
      <c r="I20" s="31"/>
      <c r="J20" s="15"/>
    </row>
    <row r="21" spans="2:10" x14ac:dyDescent="0.2">
      <c r="B21" s="61" t="s">
        <v>127</v>
      </c>
      <c r="C21" s="35">
        <v>8.1289999999999996</v>
      </c>
      <c r="D21" s="35">
        <v>-0.01</v>
      </c>
      <c r="E21" s="36">
        <v>8.1189999999999998</v>
      </c>
      <c r="G21" s="8"/>
      <c r="H21" s="31"/>
      <c r="I21" s="31"/>
      <c r="J21" s="15"/>
    </row>
    <row r="22" spans="2:10" x14ac:dyDescent="0.2">
      <c r="B22" s="61" t="s">
        <v>128</v>
      </c>
      <c r="C22" s="35">
        <v>10.525</v>
      </c>
      <c r="D22" s="35">
        <v>-0.01</v>
      </c>
      <c r="E22" s="36">
        <v>10.515000000000001</v>
      </c>
      <c r="F22" s="11"/>
      <c r="G22" s="8"/>
      <c r="H22" s="28"/>
      <c r="I22" s="31"/>
      <c r="J22" s="15"/>
    </row>
    <row r="23" spans="2:10" x14ac:dyDescent="0.2">
      <c r="B23" s="61"/>
      <c r="C23" s="40"/>
      <c r="D23" s="35"/>
      <c r="E23" s="36"/>
      <c r="F23" s="11"/>
      <c r="G23" s="9"/>
      <c r="H23" s="31"/>
      <c r="I23" s="32"/>
      <c r="J23" s="15"/>
    </row>
    <row r="24" spans="2:10" x14ac:dyDescent="0.2">
      <c r="B24" s="58" t="s">
        <v>104</v>
      </c>
      <c r="C24" s="35"/>
      <c r="D24" s="42"/>
      <c r="E24" s="36"/>
      <c r="F24" s="11"/>
      <c r="G24" s="9"/>
      <c r="H24" s="31"/>
      <c r="I24" s="28"/>
      <c r="J24" s="15"/>
    </row>
    <row r="25" spans="2:10" x14ac:dyDescent="0.2">
      <c r="B25" s="63" t="s">
        <v>93</v>
      </c>
      <c r="C25" s="35"/>
      <c r="D25" s="40"/>
      <c r="E25" s="36"/>
      <c r="G25" s="8"/>
      <c r="H25" s="31"/>
      <c r="I25" s="31"/>
      <c r="J25" s="15"/>
    </row>
    <row r="26" spans="2:10" x14ac:dyDescent="0.2">
      <c r="B26" s="61" t="s">
        <v>126</v>
      </c>
      <c r="C26" s="35">
        <v>7.7039999999999997</v>
      </c>
      <c r="D26" s="35">
        <v>-0.01</v>
      </c>
      <c r="E26" s="36">
        <v>7.694</v>
      </c>
      <c r="G26" s="8"/>
      <c r="H26" s="31"/>
      <c r="I26" s="31"/>
      <c r="J26" s="15"/>
    </row>
    <row r="27" spans="2:10" ht="12.75" customHeight="1" x14ac:dyDescent="0.2">
      <c r="B27" s="61" t="s">
        <v>127</v>
      </c>
      <c r="C27" s="35">
        <v>8.3439999999999994</v>
      </c>
      <c r="D27" s="35">
        <v>-0.01</v>
      </c>
      <c r="E27" s="36">
        <v>8.3339999999999996</v>
      </c>
      <c r="G27" s="8"/>
      <c r="H27" s="31"/>
      <c r="I27" s="31"/>
      <c r="J27" s="15"/>
    </row>
    <row r="28" spans="2:10" ht="12.75" customHeight="1" x14ac:dyDescent="0.2">
      <c r="B28" s="61" t="s">
        <v>128</v>
      </c>
      <c r="C28" s="35">
        <v>11.013</v>
      </c>
      <c r="D28" s="35">
        <v>-0.01</v>
      </c>
      <c r="E28" s="36">
        <v>11.003</v>
      </c>
      <c r="G28" s="9"/>
      <c r="H28" s="31"/>
      <c r="I28" s="28"/>
      <c r="J28" s="15"/>
    </row>
    <row r="29" spans="2:10" ht="12.75" customHeight="1" x14ac:dyDescent="0.2">
      <c r="B29" s="63" t="s">
        <v>94</v>
      </c>
      <c r="C29" s="35"/>
      <c r="D29" s="40"/>
      <c r="E29" s="36"/>
      <c r="G29" s="8"/>
      <c r="H29" s="31"/>
      <c r="I29" s="31"/>
      <c r="J29" s="15"/>
    </row>
    <row r="30" spans="2:10" ht="12.75" customHeight="1" x14ac:dyDescent="0.2">
      <c r="B30" s="61" t="s">
        <v>126</v>
      </c>
      <c r="C30" s="35">
        <v>7.6049999999999995</v>
      </c>
      <c r="D30" s="35">
        <v>-0.01</v>
      </c>
      <c r="E30" s="36">
        <v>7.5949999999999998</v>
      </c>
      <c r="G30" s="8"/>
      <c r="H30" s="31"/>
      <c r="I30" s="31"/>
      <c r="J30" s="15"/>
    </row>
    <row r="31" spans="2:10" ht="12.75" customHeight="1" x14ac:dyDescent="0.2">
      <c r="B31" s="61" t="s">
        <v>127</v>
      </c>
      <c r="C31" s="35">
        <v>8.1289999999999996</v>
      </c>
      <c r="D31" s="35">
        <v>-0.01</v>
      </c>
      <c r="E31" s="36">
        <v>8.1189999999999998</v>
      </c>
      <c r="G31" s="8"/>
      <c r="H31" s="31"/>
      <c r="I31" s="31"/>
      <c r="J31" s="15"/>
    </row>
    <row r="32" spans="2:10" ht="12.75" customHeight="1" x14ac:dyDescent="0.2">
      <c r="B32" s="61" t="s">
        <v>128</v>
      </c>
      <c r="C32" s="35">
        <v>10.525</v>
      </c>
      <c r="D32" s="35">
        <v>-0.01</v>
      </c>
      <c r="E32" s="36">
        <v>10.515000000000001</v>
      </c>
      <c r="G32" s="8"/>
      <c r="H32" s="31"/>
      <c r="I32" s="31"/>
      <c r="J32" s="15"/>
    </row>
    <row r="33" spans="2:10" ht="12.75" customHeight="1" x14ac:dyDescent="0.2">
      <c r="B33" s="8"/>
      <c r="C33" s="19"/>
      <c r="E33" s="15"/>
      <c r="G33" s="9"/>
      <c r="H33" s="31"/>
      <c r="I33" s="32"/>
      <c r="J33" s="15"/>
    </row>
    <row r="34" spans="2:10" ht="12.75" customHeight="1" x14ac:dyDescent="0.2">
      <c r="B34" s="23"/>
      <c r="C34" s="19"/>
      <c r="E34" s="15"/>
      <c r="G34" s="9"/>
      <c r="H34" s="31"/>
      <c r="I34" s="28"/>
      <c r="J34" s="15"/>
    </row>
    <row r="35" spans="2:10" ht="12.75" customHeight="1" x14ac:dyDescent="0.2">
      <c r="B35" s="8"/>
      <c r="C35" s="19"/>
      <c r="E35" s="15"/>
      <c r="G35" s="8"/>
      <c r="H35" s="31"/>
      <c r="I35" s="31"/>
      <c r="J35" s="15"/>
    </row>
    <row r="36" spans="2:10" x14ac:dyDescent="0.2">
      <c r="B36" s="9"/>
      <c r="C36" s="19"/>
      <c r="D36" s="25"/>
      <c r="E36" s="15"/>
      <c r="F36" s="11"/>
      <c r="G36" s="8"/>
      <c r="H36" s="31"/>
      <c r="I36" s="31"/>
      <c r="J36" s="15"/>
    </row>
    <row r="37" spans="2:10" x14ac:dyDescent="0.2">
      <c r="B37" s="8"/>
      <c r="C37" s="31"/>
      <c r="D37" s="31"/>
      <c r="E37" s="15"/>
      <c r="F37" s="11"/>
      <c r="G37" s="8"/>
      <c r="H37" s="31"/>
      <c r="I37" s="31"/>
      <c r="J37" s="15"/>
    </row>
    <row r="38" spans="2:10" x14ac:dyDescent="0.2">
      <c r="B38" s="8"/>
      <c r="C38" s="31"/>
      <c r="D38" s="31"/>
      <c r="E38" s="15"/>
      <c r="F38" s="11"/>
      <c r="G38" s="9"/>
      <c r="H38" s="31"/>
      <c r="I38" s="28"/>
      <c r="J38" s="15"/>
    </row>
    <row r="39" spans="2:10" x14ac:dyDescent="0.2">
      <c r="B39" s="8"/>
      <c r="C39" s="31"/>
      <c r="D39" s="31"/>
      <c r="E39" s="15"/>
      <c r="G39" s="8"/>
      <c r="H39" s="31"/>
      <c r="I39" s="31"/>
      <c r="J39" s="15"/>
    </row>
    <row r="40" spans="2:10" x14ac:dyDescent="0.2">
      <c r="B40" s="8"/>
      <c r="C40" s="19"/>
      <c r="E40" s="15"/>
      <c r="G40" s="8"/>
      <c r="H40" s="31"/>
      <c r="I40" s="31"/>
      <c r="J40" s="15"/>
    </row>
    <row r="41" spans="2:10" x14ac:dyDescent="0.2">
      <c r="B41" s="8"/>
      <c r="C41" s="19"/>
      <c r="E41" s="15"/>
      <c r="G41" s="8"/>
      <c r="H41" s="31"/>
      <c r="I41" s="31"/>
      <c r="J41" s="15"/>
    </row>
    <row r="42" spans="2:10" x14ac:dyDescent="0.2">
      <c r="B42" s="8"/>
      <c r="C42" s="19"/>
      <c r="E42" s="15"/>
      <c r="G42" s="8"/>
      <c r="H42" s="31"/>
      <c r="I42" s="31"/>
      <c r="J42" s="15"/>
    </row>
    <row r="43" spans="2:10" x14ac:dyDescent="0.2">
      <c r="B43" s="8"/>
      <c r="C43" s="19"/>
      <c r="E43" s="15"/>
      <c r="G43" s="9"/>
      <c r="H43" s="31"/>
      <c r="I43" s="32"/>
      <c r="J43" s="15"/>
    </row>
    <row r="44" spans="2:10" x14ac:dyDescent="0.2">
      <c r="B44" s="23"/>
      <c r="C44" s="19"/>
      <c r="E44" s="15"/>
      <c r="G44" s="9"/>
      <c r="H44" s="31"/>
      <c r="I44" s="28"/>
      <c r="J44" s="15"/>
    </row>
    <row r="45" spans="2:10" x14ac:dyDescent="0.2">
      <c r="B45" s="8"/>
      <c r="C45" s="19"/>
      <c r="E45" s="15"/>
      <c r="G45" s="8"/>
      <c r="H45" s="31"/>
      <c r="I45" s="31"/>
      <c r="J45" s="15"/>
    </row>
    <row r="46" spans="2:10" x14ac:dyDescent="0.2">
      <c r="B46" s="8"/>
      <c r="C46" s="19"/>
      <c r="E46" s="15"/>
      <c r="G46" s="8"/>
      <c r="H46" s="31"/>
      <c r="I46" s="31"/>
      <c r="J46" s="15"/>
    </row>
    <row r="47" spans="2:10" x14ac:dyDescent="0.2">
      <c r="B47" s="23"/>
      <c r="C47" s="19"/>
      <c r="E47" s="15"/>
      <c r="G47" s="8"/>
      <c r="H47" s="31"/>
      <c r="I47" s="31"/>
      <c r="J47" s="15"/>
    </row>
    <row r="48" spans="2:10" x14ac:dyDescent="0.2">
      <c r="B48" s="8"/>
      <c r="C48" s="19"/>
      <c r="E48" s="15"/>
      <c r="G48" s="9"/>
      <c r="H48" s="31"/>
      <c r="I48" s="28"/>
      <c r="J48" s="15"/>
    </row>
    <row r="49" spans="2:10" x14ac:dyDescent="0.2">
      <c r="B49" s="8"/>
      <c r="C49" s="19"/>
      <c r="E49" s="15"/>
      <c r="F49" s="11"/>
      <c r="G49" s="8"/>
      <c r="H49" s="31"/>
      <c r="I49" s="31"/>
      <c r="J49" s="15"/>
    </row>
    <row r="50" spans="2:10" x14ac:dyDescent="0.2">
      <c r="B50" s="9"/>
      <c r="C50" s="19"/>
      <c r="D50" s="26"/>
      <c r="E50" s="15"/>
      <c r="F50" s="11"/>
      <c r="G50" s="8"/>
      <c r="H50" s="31"/>
      <c r="I50" s="31"/>
      <c r="J50" s="15"/>
    </row>
    <row r="51" spans="2:10" x14ac:dyDescent="0.2">
      <c r="B51" s="9"/>
      <c r="C51" s="19"/>
      <c r="D51" s="25"/>
      <c r="E51" s="15"/>
      <c r="F51" s="11"/>
      <c r="G51" s="8"/>
      <c r="H51" s="31"/>
      <c r="I51" s="31"/>
      <c r="J51" s="15"/>
    </row>
    <row r="52" spans="2:10" x14ac:dyDescent="0.2">
      <c r="B52" s="8"/>
      <c r="C52" s="31"/>
      <c r="D52" s="31"/>
      <c r="E52" s="15"/>
      <c r="G52" s="8"/>
      <c r="H52" s="31"/>
      <c r="I52" s="31"/>
      <c r="J52" s="15"/>
    </row>
    <row r="53" spans="2:10" x14ac:dyDescent="0.2">
      <c r="B53" s="8"/>
      <c r="C53" s="31"/>
      <c r="D53" s="31"/>
      <c r="E53" s="15"/>
      <c r="G53" s="9"/>
      <c r="H53" s="31"/>
      <c r="I53" s="32"/>
      <c r="J53" s="15"/>
    </row>
    <row r="54" spans="2:10" x14ac:dyDescent="0.2">
      <c r="B54" s="8"/>
      <c r="C54" s="31"/>
      <c r="D54" s="31"/>
      <c r="E54" s="15"/>
      <c r="F54" s="11"/>
      <c r="G54" s="9"/>
      <c r="H54" s="31"/>
      <c r="I54" s="28"/>
      <c r="J54" s="15"/>
    </row>
    <row r="55" spans="2:10" x14ac:dyDescent="0.2">
      <c r="B55" s="8"/>
      <c r="C55" s="19"/>
      <c r="E55" s="15"/>
      <c r="F55" s="11"/>
      <c r="G55" s="8"/>
      <c r="H55" s="31"/>
      <c r="I55" s="31"/>
      <c r="J55" s="15"/>
    </row>
    <row r="56" spans="2:10" x14ac:dyDescent="0.2">
      <c r="B56" s="8"/>
      <c r="C56" s="19"/>
      <c r="E56" s="15"/>
      <c r="F56" s="11"/>
      <c r="G56" s="8"/>
      <c r="H56" s="31"/>
      <c r="I56" s="31"/>
      <c r="J56" s="15"/>
    </row>
    <row r="57" spans="2:10" x14ac:dyDescent="0.2">
      <c r="B57" s="8"/>
      <c r="C57" s="19"/>
      <c r="E57" s="15"/>
      <c r="F57" s="11"/>
      <c r="G57" s="8"/>
      <c r="H57" s="31"/>
      <c r="I57" s="31"/>
      <c r="J57" s="15"/>
    </row>
    <row r="58" spans="2:10" x14ac:dyDescent="0.2">
      <c r="B58" s="8"/>
      <c r="C58" s="19"/>
      <c r="E58" s="15"/>
      <c r="F58" s="11"/>
      <c r="G58" s="9"/>
      <c r="H58" s="31"/>
      <c r="I58" s="28"/>
      <c r="J58" s="15"/>
    </row>
    <row r="59" spans="2:10" x14ac:dyDescent="0.2">
      <c r="B59" s="23"/>
      <c r="C59" s="19"/>
      <c r="E59" s="15"/>
      <c r="F59" s="11"/>
      <c r="G59" s="8"/>
      <c r="H59" s="31"/>
      <c r="I59" s="31"/>
      <c r="J59" s="15"/>
    </row>
    <row r="60" spans="2:10" x14ac:dyDescent="0.2">
      <c r="B60" s="8"/>
      <c r="C60" s="19"/>
      <c r="E60" s="15"/>
      <c r="F60" s="11"/>
      <c r="G60" s="8"/>
      <c r="H60" s="31"/>
      <c r="I60" s="31"/>
      <c r="J60" s="15"/>
    </row>
    <row r="61" spans="2:10" x14ac:dyDescent="0.2">
      <c r="B61" s="8"/>
      <c r="C61" s="19"/>
      <c r="E61" s="15"/>
      <c r="F61" s="11"/>
      <c r="G61" s="8"/>
      <c r="H61" s="31"/>
      <c r="I61" s="31"/>
      <c r="J61" s="15"/>
    </row>
    <row r="62" spans="2:10" x14ac:dyDescent="0.2">
      <c r="B62" s="23"/>
      <c r="C62" s="19"/>
      <c r="E62" s="15"/>
      <c r="F62" s="11"/>
      <c r="G62" s="4"/>
    </row>
    <row r="63" spans="2:10" x14ac:dyDescent="0.2">
      <c r="B63" s="8"/>
      <c r="C63" s="19"/>
      <c r="E63" s="15"/>
      <c r="F63" s="11"/>
      <c r="G63" s="4"/>
    </row>
    <row r="64" spans="2:10" x14ac:dyDescent="0.2">
      <c r="B64" s="9"/>
      <c r="C64" s="19"/>
      <c r="D64" s="25"/>
      <c r="E64" s="15"/>
      <c r="F64" s="11"/>
      <c r="G64" s="4"/>
    </row>
    <row r="65" spans="2:6" x14ac:dyDescent="0.2">
      <c r="B65" s="8"/>
      <c r="C65" s="31"/>
      <c r="D65" s="31"/>
      <c r="E65" s="15"/>
      <c r="F65" s="11"/>
    </row>
    <row r="66" spans="2:6" x14ac:dyDescent="0.2">
      <c r="B66" s="8"/>
      <c r="C66" s="31"/>
      <c r="D66" s="31"/>
      <c r="E66" s="15"/>
    </row>
    <row r="67" spans="2:6" x14ac:dyDescent="0.2">
      <c r="B67" s="8"/>
      <c r="C67" s="31"/>
      <c r="D67" s="31"/>
      <c r="E67" s="15"/>
      <c r="F67" s="11"/>
    </row>
    <row r="68" spans="2:6" x14ac:dyDescent="0.2">
      <c r="B68" s="8"/>
      <c r="C68" s="19"/>
      <c r="E68" s="15"/>
      <c r="F68" s="11"/>
    </row>
    <row r="69" spans="2:6" x14ac:dyDescent="0.2">
      <c r="B69" s="8"/>
      <c r="C69" s="19"/>
      <c r="E69" s="15"/>
      <c r="F69" s="11"/>
    </row>
    <row r="70" spans="2:6" x14ac:dyDescent="0.2">
      <c r="B70" s="8"/>
      <c r="C70" s="19"/>
      <c r="E70" s="15"/>
      <c r="F70" s="11"/>
    </row>
    <row r="71" spans="2:6" x14ac:dyDescent="0.2">
      <c r="B71" s="8"/>
      <c r="C71" s="19"/>
      <c r="E71" s="15"/>
      <c r="F71" s="11"/>
    </row>
    <row r="72" spans="2:6" x14ac:dyDescent="0.2">
      <c r="B72" s="23"/>
      <c r="C72" s="19"/>
      <c r="E72" s="15"/>
      <c r="F72" s="11"/>
    </row>
    <row r="73" spans="2:6" x14ac:dyDescent="0.2">
      <c r="B73" s="8"/>
      <c r="C73" s="19"/>
      <c r="E73" s="15"/>
      <c r="F73" s="11"/>
    </row>
    <row r="74" spans="2:6" x14ac:dyDescent="0.2">
      <c r="B74" s="8"/>
      <c r="C74" s="19"/>
      <c r="E74" s="15"/>
      <c r="F74" s="11"/>
    </row>
    <row r="75" spans="2:6" x14ac:dyDescent="0.2">
      <c r="B75" s="23"/>
      <c r="C75" s="19"/>
      <c r="E75" s="15"/>
      <c r="F75" s="11"/>
    </row>
    <row r="76" spans="2:6" x14ac:dyDescent="0.2">
      <c r="B76" s="8"/>
      <c r="C76" s="19"/>
      <c r="E76" s="15"/>
      <c r="F76" s="11"/>
    </row>
    <row r="77" spans="2:6" x14ac:dyDescent="0.2">
      <c r="B77" s="8"/>
      <c r="C77" s="19"/>
      <c r="E77" s="15"/>
      <c r="F77" s="11"/>
    </row>
    <row r="78" spans="2:6" x14ac:dyDescent="0.2">
      <c r="B78" s="9"/>
      <c r="C78" s="19"/>
      <c r="D78" s="26"/>
      <c r="E78" s="15"/>
      <c r="F78" s="11"/>
    </row>
    <row r="79" spans="2:6" x14ac:dyDescent="0.2">
      <c r="B79" s="9"/>
      <c r="C79" s="19"/>
      <c r="D79" s="25"/>
      <c r="E79" s="15"/>
    </row>
    <row r="80" spans="2:6" x14ac:dyDescent="0.2">
      <c r="B80" s="8"/>
      <c r="C80" s="31"/>
      <c r="D80" s="31"/>
      <c r="E80" s="15"/>
    </row>
    <row r="81" spans="2:6" x14ac:dyDescent="0.2">
      <c r="B81" s="8"/>
      <c r="C81" s="31"/>
      <c r="D81" s="31"/>
      <c r="E81" s="15"/>
      <c r="F81" s="11"/>
    </row>
    <row r="82" spans="2:6" x14ac:dyDescent="0.2">
      <c r="B82" s="8"/>
      <c r="C82" s="31"/>
      <c r="D82" s="31"/>
      <c r="E82" s="15"/>
      <c r="F82" s="11"/>
    </row>
    <row r="83" spans="2:6" x14ac:dyDescent="0.2">
      <c r="B83" s="8"/>
      <c r="C83" s="19"/>
      <c r="E83" s="15"/>
      <c r="F83" s="11"/>
    </row>
    <row r="84" spans="2:6" x14ac:dyDescent="0.2">
      <c r="B84" s="8"/>
      <c r="C84" s="19"/>
      <c r="E84" s="15"/>
      <c r="F84" s="11"/>
    </row>
    <row r="85" spans="2:6" x14ac:dyDescent="0.2">
      <c r="B85" s="8"/>
      <c r="C85" s="19"/>
      <c r="E85" s="15"/>
      <c r="F85" s="11"/>
    </row>
    <row r="86" spans="2:6" x14ac:dyDescent="0.2">
      <c r="B86" s="8"/>
      <c r="C86" s="19"/>
      <c r="E86" s="15"/>
      <c r="F86" s="11"/>
    </row>
    <row r="87" spans="2:6" x14ac:dyDescent="0.2">
      <c r="B87" s="23"/>
      <c r="C87" s="19"/>
      <c r="E87" s="15"/>
      <c r="F87" s="11"/>
    </row>
    <row r="88" spans="2:6" x14ac:dyDescent="0.2">
      <c r="B88" s="8"/>
      <c r="C88" s="19"/>
      <c r="E88" s="15"/>
      <c r="F88" s="11"/>
    </row>
    <row r="89" spans="2:6" x14ac:dyDescent="0.2">
      <c r="B89" s="8"/>
      <c r="C89" s="19"/>
      <c r="E89" s="15"/>
      <c r="F89" s="11"/>
    </row>
    <row r="90" spans="2:6" x14ac:dyDescent="0.2">
      <c r="B90" s="23"/>
      <c r="C90" s="19"/>
      <c r="E90" s="15"/>
      <c r="F90" s="11"/>
    </row>
    <row r="91" spans="2:6" x14ac:dyDescent="0.2">
      <c r="B91" s="8"/>
      <c r="C91" s="19"/>
      <c r="E91" s="15"/>
      <c r="F91" s="11"/>
    </row>
    <row r="92" spans="2:6" x14ac:dyDescent="0.2">
      <c r="B92" s="9"/>
      <c r="C92" s="19"/>
      <c r="D92" s="25"/>
      <c r="E92" s="15"/>
      <c r="F92" s="11"/>
    </row>
    <row r="93" spans="2:6" x14ac:dyDescent="0.2">
      <c r="B93" s="8"/>
      <c r="C93" s="31"/>
      <c r="D93" s="31"/>
      <c r="E93" s="15"/>
    </row>
    <row r="94" spans="2:6" x14ac:dyDescent="0.2">
      <c r="B94" s="8"/>
      <c r="C94" s="31"/>
      <c r="D94" s="31"/>
      <c r="E94" s="15"/>
      <c r="F94" s="11"/>
    </row>
    <row r="95" spans="2:6" x14ac:dyDescent="0.2">
      <c r="B95" s="8"/>
      <c r="C95" s="31"/>
      <c r="D95" s="31"/>
      <c r="E95" s="15"/>
      <c r="F95" s="11"/>
    </row>
    <row r="96" spans="2:6" x14ac:dyDescent="0.2">
      <c r="B96" s="8"/>
      <c r="C96" s="19"/>
      <c r="E96" s="15"/>
      <c r="F96" s="11"/>
    </row>
    <row r="97" spans="2:6" x14ac:dyDescent="0.2">
      <c r="B97" s="8"/>
      <c r="C97" s="19"/>
      <c r="E97" s="15"/>
      <c r="F97" s="11"/>
    </row>
    <row r="98" spans="2:6" x14ac:dyDescent="0.2">
      <c r="B98" s="8"/>
      <c r="C98" s="19"/>
      <c r="E98" s="15"/>
      <c r="F98" s="11"/>
    </row>
    <row r="99" spans="2:6" x14ac:dyDescent="0.2">
      <c r="B99" s="8"/>
      <c r="C99" s="19"/>
      <c r="E99" s="15"/>
      <c r="F99" s="11"/>
    </row>
    <row r="100" spans="2:6" x14ac:dyDescent="0.2">
      <c r="B100" s="23"/>
      <c r="C100" s="19"/>
      <c r="E100" s="15"/>
      <c r="F100" s="11"/>
    </row>
    <row r="101" spans="2:6" x14ac:dyDescent="0.2">
      <c r="B101" s="8"/>
      <c r="C101" s="19"/>
      <c r="E101" s="15"/>
      <c r="F101" s="11"/>
    </row>
    <row r="102" spans="2:6" x14ac:dyDescent="0.2">
      <c r="B102" s="8"/>
      <c r="C102" s="19"/>
      <c r="E102" s="15"/>
      <c r="F102" s="11"/>
    </row>
    <row r="103" spans="2:6" x14ac:dyDescent="0.2">
      <c r="B103" s="23"/>
      <c r="C103" s="19"/>
      <c r="E103" s="15"/>
      <c r="F103" s="11"/>
    </row>
    <row r="104" spans="2:6" x14ac:dyDescent="0.2">
      <c r="B104" s="8"/>
      <c r="C104" s="19"/>
      <c r="E104" s="15"/>
      <c r="F104" s="11"/>
    </row>
    <row r="105" spans="2:6" x14ac:dyDescent="0.2">
      <c r="B105" s="8"/>
      <c r="C105" s="19"/>
      <c r="D105" s="19"/>
      <c r="E105" s="15"/>
      <c r="F105" s="11"/>
    </row>
    <row r="106" spans="2:6" x14ac:dyDescent="0.2">
      <c r="B106" s="9"/>
      <c r="C106" s="19"/>
      <c r="D106" s="26"/>
      <c r="E106" s="15"/>
    </row>
    <row r="107" spans="2:6" x14ac:dyDescent="0.2">
      <c r="B107" s="9"/>
      <c r="C107" s="19"/>
      <c r="D107" s="25"/>
      <c r="E107" s="15"/>
    </row>
    <row r="108" spans="2:6" x14ac:dyDescent="0.2">
      <c r="B108" s="8"/>
      <c r="C108" s="31"/>
      <c r="D108" s="31"/>
      <c r="E108" s="15"/>
      <c r="F108" s="11"/>
    </row>
    <row r="109" spans="2:6" x14ac:dyDescent="0.2">
      <c r="B109" s="8"/>
      <c r="C109" s="31"/>
      <c r="D109" s="31"/>
      <c r="E109" s="15"/>
      <c r="F109" s="11"/>
    </row>
    <row r="110" spans="2:6" x14ac:dyDescent="0.2">
      <c r="B110" s="8"/>
      <c r="C110" s="31"/>
      <c r="D110" s="31"/>
      <c r="E110" s="15"/>
      <c r="F110" s="11"/>
    </row>
    <row r="111" spans="2:6" x14ac:dyDescent="0.2">
      <c r="B111" s="8"/>
      <c r="C111" s="19"/>
      <c r="E111" s="15"/>
      <c r="F111" s="11"/>
    </row>
    <row r="112" spans="2:6" x14ac:dyDescent="0.2">
      <c r="B112" s="8"/>
      <c r="C112" s="19"/>
      <c r="E112" s="15"/>
      <c r="F112" s="11"/>
    </row>
    <row r="113" spans="2:6" x14ac:dyDescent="0.2">
      <c r="B113" s="8"/>
      <c r="C113" s="19"/>
      <c r="E113" s="15"/>
      <c r="F113" s="11"/>
    </row>
    <row r="114" spans="2:6" x14ac:dyDescent="0.2">
      <c r="B114" s="8"/>
      <c r="C114" s="19"/>
      <c r="E114" s="15"/>
      <c r="F114" s="11"/>
    </row>
    <row r="115" spans="2:6" x14ac:dyDescent="0.2">
      <c r="B115" s="23"/>
      <c r="C115" s="19"/>
      <c r="E115" s="15"/>
      <c r="F115" s="11"/>
    </row>
    <row r="116" spans="2:6" x14ac:dyDescent="0.2">
      <c r="B116" s="8"/>
      <c r="C116" s="19"/>
      <c r="E116" s="15"/>
      <c r="F116" s="11"/>
    </row>
    <row r="117" spans="2:6" x14ac:dyDescent="0.2">
      <c r="B117" s="8"/>
      <c r="C117" s="19"/>
      <c r="E117" s="15"/>
      <c r="F117" s="11"/>
    </row>
    <row r="118" spans="2:6" x14ac:dyDescent="0.2">
      <c r="B118" s="23"/>
      <c r="C118" s="19"/>
      <c r="E118" s="15"/>
      <c r="F118" s="11"/>
    </row>
    <row r="119" spans="2:6" x14ac:dyDescent="0.2">
      <c r="B119" s="8"/>
      <c r="C119" s="19"/>
      <c r="E119" s="15"/>
      <c r="F119" s="11"/>
    </row>
    <row r="120" spans="2:6" x14ac:dyDescent="0.2">
      <c r="B120" s="9"/>
      <c r="C120" s="19"/>
      <c r="D120" s="25"/>
      <c r="E120" s="15"/>
    </row>
    <row r="121" spans="2:6" x14ac:dyDescent="0.2">
      <c r="B121" s="8"/>
      <c r="C121" s="31"/>
      <c r="D121" s="31"/>
      <c r="E121" s="15"/>
      <c r="F121" s="11"/>
    </row>
    <row r="122" spans="2:6" x14ac:dyDescent="0.2">
      <c r="B122" s="8"/>
      <c r="C122" s="31"/>
      <c r="D122" s="31"/>
      <c r="E122" s="15"/>
      <c r="F122" s="11"/>
    </row>
    <row r="123" spans="2:6" x14ac:dyDescent="0.2">
      <c r="B123" s="8"/>
      <c r="C123" s="31"/>
      <c r="D123" s="31"/>
      <c r="E123" s="15"/>
      <c r="F123" s="11"/>
    </row>
    <row r="124" spans="2:6" x14ac:dyDescent="0.2">
      <c r="B124" s="8"/>
      <c r="C124" s="19"/>
      <c r="E124" s="15"/>
      <c r="F124" s="11"/>
    </row>
    <row r="125" spans="2:6" x14ac:dyDescent="0.2">
      <c r="B125" s="8"/>
      <c r="C125" s="19"/>
      <c r="E125" s="15"/>
      <c r="F125" s="11"/>
    </row>
    <row r="126" spans="2:6" x14ac:dyDescent="0.2">
      <c r="B126" s="8"/>
      <c r="C126" s="19"/>
      <c r="E126" s="15"/>
      <c r="F126" s="11"/>
    </row>
    <row r="127" spans="2:6" x14ac:dyDescent="0.2">
      <c r="B127" s="8"/>
      <c r="C127" s="19"/>
      <c r="E127" s="15"/>
      <c r="F127" s="11"/>
    </row>
    <row r="128" spans="2:6" x14ac:dyDescent="0.2">
      <c r="B128" s="23"/>
      <c r="C128" s="19"/>
      <c r="E128" s="15"/>
      <c r="F128" s="11"/>
    </row>
    <row r="129" spans="2:6" x14ac:dyDescent="0.2">
      <c r="B129" s="8"/>
      <c r="C129" s="19"/>
      <c r="E129" s="15"/>
      <c r="F129" s="11"/>
    </row>
    <row r="130" spans="2:6" x14ac:dyDescent="0.2">
      <c r="B130" s="8"/>
      <c r="C130" s="19"/>
      <c r="E130" s="15"/>
      <c r="F130" s="11"/>
    </row>
    <row r="131" spans="2:6" x14ac:dyDescent="0.2">
      <c r="B131" s="23"/>
      <c r="C131" s="19"/>
      <c r="E131" s="15"/>
      <c r="F131" s="11"/>
    </row>
    <row r="132" spans="2:6" x14ac:dyDescent="0.2">
      <c r="B132" s="8"/>
      <c r="C132" s="19"/>
      <c r="E132" s="15"/>
      <c r="F132" s="11"/>
    </row>
    <row r="133" spans="2:6" x14ac:dyDescent="0.2">
      <c r="B133" s="8"/>
      <c r="C133" s="19"/>
      <c r="E133" s="15"/>
    </row>
    <row r="134" spans="2:6" x14ac:dyDescent="0.2">
      <c r="B134" s="9"/>
      <c r="C134" s="19"/>
      <c r="D134" s="26"/>
      <c r="E134" s="15"/>
    </row>
    <row r="135" spans="2:6" x14ac:dyDescent="0.2">
      <c r="B135" s="9"/>
      <c r="C135" s="19"/>
      <c r="D135" s="25"/>
      <c r="E135" s="15"/>
    </row>
    <row r="136" spans="2:6" x14ac:dyDescent="0.2">
      <c r="B136" s="8"/>
      <c r="C136" s="31"/>
      <c r="D136" s="31"/>
      <c r="E136" s="15"/>
    </row>
    <row r="137" spans="2:6" x14ac:dyDescent="0.2">
      <c r="B137" s="8"/>
      <c r="C137" s="31"/>
      <c r="D137" s="31"/>
      <c r="E137" s="15"/>
    </row>
    <row r="138" spans="2:6" x14ac:dyDescent="0.2">
      <c r="B138" s="8"/>
      <c r="C138" s="31"/>
      <c r="D138" s="31"/>
      <c r="E138" s="15"/>
    </row>
    <row r="139" spans="2:6" x14ac:dyDescent="0.2">
      <c r="B139" s="8"/>
      <c r="C139" s="19"/>
      <c r="E139" s="15"/>
    </row>
    <row r="140" spans="2:6" x14ac:dyDescent="0.2">
      <c r="B140" s="8"/>
      <c r="C140" s="19"/>
      <c r="E140" s="15"/>
    </row>
    <row r="141" spans="2:6" x14ac:dyDescent="0.2">
      <c r="B141" s="8"/>
      <c r="C141" s="19"/>
      <c r="E141" s="15"/>
    </row>
    <row r="142" spans="2:6" x14ac:dyDescent="0.2">
      <c r="B142" s="8"/>
      <c r="C142" s="19"/>
      <c r="E142" s="15"/>
    </row>
    <row r="143" spans="2:6" x14ac:dyDescent="0.2">
      <c r="B143" s="23"/>
      <c r="C143" s="19"/>
      <c r="E143" s="15"/>
    </row>
    <row r="144" spans="2:6" x14ac:dyDescent="0.2">
      <c r="B144" s="8"/>
      <c r="C144" s="19"/>
      <c r="E144" s="15"/>
    </row>
    <row r="145" spans="2:7" x14ac:dyDescent="0.2">
      <c r="B145" s="8"/>
      <c r="C145" s="19"/>
      <c r="E145" s="15"/>
    </row>
    <row r="146" spans="2:7" x14ac:dyDescent="0.2">
      <c r="B146" s="23"/>
      <c r="C146" s="19"/>
      <c r="E146" s="15"/>
    </row>
    <row r="147" spans="2:7" x14ac:dyDescent="0.2">
      <c r="B147" s="8"/>
      <c r="C147" s="19"/>
      <c r="E147" s="15"/>
    </row>
    <row r="148" spans="2:7" x14ac:dyDescent="0.2">
      <c r="B148" s="9"/>
      <c r="C148" s="19"/>
      <c r="D148" s="25"/>
      <c r="E148" s="15"/>
    </row>
    <row r="149" spans="2:7" ht="13.5" customHeight="1" x14ac:dyDescent="0.2">
      <c r="B149" s="8"/>
      <c r="C149" s="31"/>
      <c r="D149" s="31"/>
      <c r="E149" s="15"/>
    </row>
    <row r="150" spans="2:7" x14ac:dyDescent="0.2">
      <c r="B150" s="8"/>
      <c r="C150" s="31"/>
      <c r="D150" s="31"/>
      <c r="E150" s="15"/>
    </row>
    <row r="151" spans="2:7" x14ac:dyDescent="0.2">
      <c r="B151" s="8"/>
      <c r="C151" s="31"/>
      <c r="D151" s="31"/>
      <c r="E151" s="15"/>
    </row>
    <row r="152" spans="2:7" x14ac:dyDescent="0.2">
      <c r="B152" s="8"/>
      <c r="C152" s="19"/>
      <c r="E152" s="15"/>
    </row>
    <row r="153" spans="2:7" x14ac:dyDescent="0.2">
      <c r="B153" s="8"/>
      <c r="C153" s="19"/>
      <c r="E153" s="15"/>
    </row>
    <row r="154" spans="2:7" x14ac:dyDescent="0.2">
      <c r="B154" s="8"/>
      <c r="C154" s="19"/>
      <c r="E154" s="15"/>
    </row>
    <row r="155" spans="2:7" x14ac:dyDescent="0.2">
      <c r="B155" s="8"/>
      <c r="C155" s="19"/>
      <c r="E155" s="15"/>
    </row>
    <row r="156" spans="2:7" x14ac:dyDescent="0.2">
      <c r="B156" s="23"/>
      <c r="C156" s="19"/>
      <c r="E156" s="15"/>
    </row>
    <row r="157" spans="2:7" x14ac:dyDescent="0.2">
      <c r="B157" s="8"/>
      <c r="C157" s="19"/>
      <c r="E157" s="15"/>
    </row>
    <row r="158" spans="2:7" x14ac:dyDescent="0.2">
      <c r="B158" s="8"/>
      <c r="C158" s="19"/>
      <c r="E158" s="15"/>
    </row>
    <row r="159" spans="2:7" x14ac:dyDescent="0.2">
      <c r="B159" s="23"/>
      <c r="C159" s="19"/>
      <c r="E159" s="15"/>
      <c r="G159" s="3"/>
    </row>
    <row r="160" spans="2:7" x14ac:dyDescent="0.2">
      <c r="B160" s="8"/>
      <c r="C160" s="19"/>
      <c r="E160" s="15"/>
      <c r="G160" s="3"/>
    </row>
    <row r="161" spans="2:7" x14ac:dyDescent="0.2">
      <c r="G161" s="3"/>
    </row>
    <row r="162" spans="2:7" x14ac:dyDescent="0.2">
      <c r="B162" s="29"/>
      <c r="G162" s="3"/>
    </row>
    <row r="163" spans="2:7" x14ac:dyDescent="0.2">
      <c r="G163" s="3"/>
    </row>
    <row r="164" spans="2:7" x14ac:dyDescent="0.2">
      <c r="G164" s="3"/>
    </row>
    <row r="165" spans="2:7" x14ac:dyDescent="0.2">
      <c r="G165" s="3"/>
    </row>
    <row r="166" spans="2:7" x14ac:dyDescent="0.2">
      <c r="G166" s="3"/>
    </row>
    <row r="167" spans="2:7" x14ac:dyDescent="0.2">
      <c r="G167" s="3"/>
    </row>
  </sheetData>
  <dataConsolidate function="count"/>
  <mergeCells count="3">
    <mergeCell ref="B1:E1"/>
    <mergeCell ref="B2:E2"/>
    <mergeCell ref="C4:E4"/>
  </mergeCells>
  <printOptions horizontalCentered="1"/>
  <pageMargins left="0.5" right="0.5" top="0.75" bottom="0.5" header="0.5" footer="0.5"/>
  <pageSetup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Calc</vt:lpstr>
      <vt:lpstr>SS 1H2018</vt:lpstr>
      <vt:lpstr>SS 2H2018</vt:lpstr>
      <vt:lpstr>LRS  1Q2018</vt:lpstr>
      <vt:lpstr>LRS  2Q2018</vt:lpstr>
      <vt:lpstr>LRS  3Q2018</vt:lpstr>
      <vt:lpstr>LRS  4Q2018</vt:lpstr>
      <vt:lpstr>'LRS  1Q2018'!Print_Area</vt:lpstr>
      <vt:lpstr>'LRS  2Q2018'!Print_Area</vt:lpstr>
      <vt:lpstr>'LRS  3Q2018'!Print_Area</vt:lpstr>
      <vt:lpstr>'LRS  4Q2018'!Print_Area</vt:lpstr>
      <vt:lpstr>'SS 1H2018'!Print_Area</vt:lpstr>
      <vt:lpstr>'SS 2H2018'!Print_Area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Majocha</dc:creator>
  <cp:lastModifiedBy>Peter M Rogan</cp:lastModifiedBy>
  <cp:lastPrinted>2013-11-25T21:13:38Z</cp:lastPrinted>
  <dcterms:created xsi:type="dcterms:W3CDTF">2007-01-23T16:38:05Z</dcterms:created>
  <dcterms:modified xsi:type="dcterms:W3CDTF">2018-09-26T18:39:49Z</dcterms:modified>
</cp:coreProperties>
</file>