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ptApps\RAPS\Retail\ICAP\ICAP 2018-2019 ITSM75214\"/>
    </mc:Choice>
  </mc:AlternateContent>
  <bookViews>
    <workbookView xWindow="12588" yWindow="-12" windowWidth="12636" windowHeight="129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3" i="1" l="1"/>
  <c r="D31" i="1"/>
  <c r="D29" i="1"/>
  <c r="D27" i="1"/>
  <c r="D25" i="1"/>
  <c r="D17" i="1"/>
  <c r="D15" i="1"/>
  <c r="D13" i="1"/>
  <c r="D11" i="1"/>
  <c r="D9" i="1"/>
</calcChain>
</file>

<file path=xl/sharedStrings.xml><?xml version="1.0" encoding="utf-8"?>
<sst xmlns="http://schemas.openxmlformats.org/spreadsheetml/2006/main" count="124" uniqueCount="49">
  <si>
    <t>PROFILEID</t>
  </si>
  <si>
    <t>1</t>
  </si>
  <si>
    <t>2</t>
  </si>
  <si>
    <t>37</t>
  </si>
  <si>
    <t>40</t>
  </si>
  <si>
    <t>30</t>
  </si>
  <si>
    <t>35</t>
  </si>
  <si>
    <t>29</t>
  </si>
  <si>
    <t>00</t>
  </si>
  <si>
    <t>LOSS*</t>
  </si>
  <si>
    <t>* 1=Primary, 2=Secondary</t>
  </si>
  <si>
    <t>39</t>
  </si>
  <si>
    <t>24</t>
  </si>
  <si>
    <t>R2</t>
  </si>
  <si>
    <t>25</t>
  </si>
  <si>
    <t>R4</t>
  </si>
  <si>
    <t>26</t>
  </si>
  <si>
    <t>23</t>
  </si>
  <si>
    <t>27</t>
  </si>
  <si>
    <t>28</t>
  </si>
  <si>
    <t>99</t>
  </si>
  <si>
    <t>D1</t>
  </si>
  <si>
    <t>D3</t>
  </si>
  <si>
    <t>31</t>
  </si>
  <si>
    <t>G0</t>
  </si>
  <si>
    <t>32</t>
  </si>
  <si>
    <t>G2</t>
  </si>
  <si>
    <t>33</t>
  </si>
  <si>
    <t>R1</t>
  </si>
  <si>
    <t>34</t>
  </si>
  <si>
    <t>R3</t>
  </si>
  <si>
    <t>R6</t>
  </si>
  <si>
    <t>R8</t>
  </si>
  <si>
    <t>S1</t>
  </si>
  <si>
    <t>S2</t>
  </si>
  <si>
    <t>41</t>
  </si>
  <si>
    <t>T0</t>
  </si>
  <si>
    <t>Generic WMECO Rate ICAP tags</t>
  </si>
  <si>
    <t>RATE SEGMENT</t>
  </si>
  <si>
    <t>GENERIC TAG (kW)</t>
  </si>
  <si>
    <t>T2</t>
  </si>
  <si>
    <t>T4</t>
  </si>
  <si>
    <t>T5</t>
  </si>
  <si>
    <t>n/a</t>
  </si>
  <si>
    <t>run on 04/17/2018</t>
  </si>
  <si>
    <t>based on ISO-NE Peak 06/13/2017 17:00 HE (prevailing)</t>
  </si>
  <si>
    <t>for capacity period 6/1/2018 - 5/31/2019</t>
  </si>
  <si>
    <t>21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</si>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</sst>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/>
    <xf numFmtId="0" fontId="0" fillId="0" borderId="0" xfId="0" applyFill="1"/>
    <xf numFmtId="0" fontId="0" fillId="2" borderId="0" xfId="0" applyFill="1"/>
    <xf numFmtId="0" fontId="1" fillId="3" borderId="2" xfId="1" applyFont="1" applyFill="1" applyBorder="1" applyAlignment="1">
      <alignment horizontal="center" wrapText="1"/>
    </xf>
    <xf numFmtId="0" fontId="4" fillId="2" borderId="0" xfId="0" applyFont="1" applyFill="1"/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3" xfId="1" applyFont="1" applyFill="1" applyBorder="1" applyAlignment="1">
      <alignment wrapText="1"/>
    </xf>
    <xf numFmtId="164" fontId="0" fillId="2" borderId="0" xfId="0" applyNumberFormat="1" applyFill="1"/>
    <xf numFmtId="164" fontId="1" fillId="3" borderId="2" xfId="1" applyNumberFormat="1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/>
    </xf>
    <xf numFmtId="0" fontId="0" fillId="2" borderId="5" xfId="0" applyFill="1" applyBorder="1"/>
    <xf numFmtId="164" fontId="0" fillId="2" borderId="6" xfId="0" applyNumberFormat="1" applyFill="1" applyBorder="1"/>
    <xf numFmtId="0" fontId="0" fillId="2" borderId="7" xfId="0" applyFill="1" applyBorder="1"/>
    <xf numFmtId="0" fontId="0" fillId="2" borderId="0" xfId="0" applyFill="1" applyBorder="1"/>
    <xf numFmtId="164" fontId="0" fillId="2" borderId="8" xfId="0" applyNumberFormat="1" applyFill="1" applyBorder="1"/>
    <xf numFmtId="0" fontId="4" fillId="2" borderId="7" xfId="0" applyFont="1" applyFill="1" applyBorder="1"/>
    <xf numFmtId="0" fontId="0" fillId="2" borderId="9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0" fontId="6" fillId="0" borderId="1" xfId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0" fontId="6" fillId="0" borderId="1" xfId="1" quotePrefix="1" applyFont="1" applyFill="1" applyBorder="1" applyAlignment="1">
      <alignment wrapText="1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/>
  </sheetViews>
  <sheetFormatPr defaultRowHeight="13.2" x14ac:dyDescent="0.25"/>
  <cols>
    <col min="1" max="2" width="12.6640625" style="4" customWidth="1"/>
    <col min="3" max="3" width="9.109375" style="4"/>
    <col min="4" max="4" width="13.33203125" style="12" bestFit="1" customWidth="1"/>
  </cols>
  <sheetData>
    <row r="1" spans="1:4" s="3" customFormat="1" x14ac:dyDescent="0.25">
      <c r="A1" s="15" t="s">
        <v>37</v>
      </c>
      <c r="B1" s="16"/>
      <c r="C1" s="16"/>
      <c r="D1" s="17"/>
    </row>
    <row r="2" spans="1:4" s="3" customFormat="1" x14ac:dyDescent="0.25">
      <c r="A2" s="18"/>
      <c r="B2" s="19"/>
      <c r="C2" s="19"/>
      <c r="D2" s="20"/>
    </row>
    <row r="3" spans="1:4" s="3" customFormat="1" x14ac:dyDescent="0.25">
      <c r="A3" s="21" t="s">
        <v>44</v>
      </c>
      <c r="B3" s="19"/>
      <c r="C3" s="19"/>
      <c r="D3" s="20"/>
    </row>
    <row r="4" spans="1:4" s="3" customFormat="1" x14ac:dyDescent="0.25">
      <c r="A4" s="21" t="s">
        <v>45</v>
      </c>
      <c r="B4" s="19"/>
      <c r="C4" s="19"/>
      <c r="D4" s="20"/>
    </row>
    <row r="5" spans="1:4" x14ac:dyDescent="0.25">
      <c r="A5" s="21" t="s">
        <v>46</v>
      </c>
      <c r="B5" s="19"/>
      <c r="C5" s="19"/>
      <c r="D5" s="20"/>
    </row>
    <row r="6" spans="1:4" s="3" customFormat="1" x14ac:dyDescent="0.25">
      <c r="A6" s="22"/>
      <c r="B6" s="23"/>
      <c r="C6" s="23"/>
      <c r="D6" s="24"/>
    </row>
    <row r="7" spans="1:4" s="1" customFormat="1" ht="31.5" customHeight="1" x14ac:dyDescent="0.25">
      <c r="A7" s="5" t="s">
        <v>38</v>
      </c>
      <c r="B7" s="5" t="s">
        <v>0</v>
      </c>
      <c r="C7" s="5" t="s">
        <v>9</v>
      </c>
      <c r="D7" s="13" t="s">
        <v>39</v>
      </c>
    </row>
    <row r="8" spans="1:4" s="2" customFormat="1" ht="16.5" customHeight="1" x14ac:dyDescent="0.3">
      <c r="A8" s="25" t="s">
        <v>8</v>
      </c>
      <c r="B8" s="25" t="s">
        <v>47</v>
      </c>
      <c r="C8" s="25" t="s">
        <v>2</v>
      </c>
      <c r="D8" s="26">
        <v>8.0878899999999998</v>
      </c>
    </row>
    <row r="9" spans="1:4" s="2" customFormat="1" ht="16.5" customHeight="1" x14ac:dyDescent="0.3">
      <c r="A9" s="25" t="s">
        <v>17</v>
      </c>
      <c r="B9" s="25" t="s">
        <v>16</v>
      </c>
      <c r="C9" s="25" t="s">
        <v>1</v>
      </c>
      <c r="D9" s="26">
        <f>(D10/1.0544)*1.0239</f>
        <v>7.2408879571320179</v>
      </c>
    </row>
    <row r="10" spans="1:4" s="2" customFormat="1" ht="16.5" customHeight="1" x14ac:dyDescent="0.3">
      <c r="A10" s="25" t="s">
        <v>17</v>
      </c>
      <c r="B10" s="25" t="s">
        <v>16</v>
      </c>
      <c r="C10" s="25" t="s">
        <v>2</v>
      </c>
      <c r="D10" s="26">
        <v>7.4565799999999998</v>
      </c>
    </row>
    <row r="11" spans="1:4" s="2" customFormat="1" ht="16.5" customHeight="1" x14ac:dyDescent="0.3">
      <c r="A11" s="25" t="s">
        <v>12</v>
      </c>
      <c r="B11" s="8" t="s">
        <v>18</v>
      </c>
      <c r="C11" s="7" t="s">
        <v>1</v>
      </c>
      <c r="D11" s="26">
        <f>(D12/1.0544)*1.0239</f>
        <v>6.6219742004931721</v>
      </c>
    </row>
    <row r="12" spans="1:4" s="2" customFormat="1" ht="16.5" customHeight="1" x14ac:dyDescent="0.3">
      <c r="A12" s="25" t="s">
        <v>12</v>
      </c>
      <c r="B12" s="25" t="s">
        <v>18</v>
      </c>
      <c r="C12" s="25" t="s">
        <v>2</v>
      </c>
      <c r="D12" s="26">
        <v>6.8192300000000001</v>
      </c>
    </row>
    <row r="13" spans="1:4" s="2" customFormat="1" ht="16.5" customHeight="1" x14ac:dyDescent="0.3">
      <c r="A13" s="25" t="s">
        <v>20</v>
      </c>
      <c r="B13" s="25" t="s">
        <v>19</v>
      </c>
      <c r="C13" s="7" t="s">
        <v>1</v>
      </c>
      <c r="D13" s="26">
        <f>(D14/1.0544)*1.0239</f>
        <v>7.2408879571320179</v>
      </c>
    </row>
    <row r="14" spans="1:4" s="2" customFormat="1" ht="16.5" customHeight="1" x14ac:dyDescent="0.3">
      <c r="A14" s="25" t="s">
        <v>20</v>
      </c>
      <c r="B14" s="25" t="s">
        <v>19</v>
      </c>
      <c r="C14" s="25" t="s">
        <v>2</v>
      </c>
      <c r="D14" s="26">
        <v>7.4565799999999998</v>
      </c>
    </row>
    <row r="15" spans="1:4" s="2" customFormat="1" ht="16.5" customHeight="1" x14ac:dyDescent="0.3">
      <c r="A15" s="25" t="s">
        <v>21</v>
      </c>
      <c r="B15" s="25" t="s">
        <v>7</v>
      </c>
      <c r="C15" s="25" t="s">
        <v>1</v>
      </c>
      <c r="D15" s="26">
        <f>(D16/1.0544)*1.0239</f>
        <v>1.5999991217754173</v>
      </c>
    </row>
    <row r="16" spans="1:4" s="2" customFormat="1" ht="16.5" customHeight="1" x14ac:dyDescent="0.3">
      <c r="A16" s="25" t="s">
        <v>21</v>
      </c>
      <c r="B16" s="25" t="s">
        <v>7</v>
      </c>
      <c r="C16" s="25" t="s">
        <v>2</v>
      </c>
      <c r="D16" s="26">
        <v>1.6476599999999999</v>
      </c>
    </row>
    <row r="17" spans="1:4" s="2" customFormat="1" ht="16.5" customHeight="1" x14ac:dyDescent="0.3">
      <c r="A17" s="25" t="s">
        <v>22</v>
      </c>
      <c r="B17" s="25" t="s">
        <v>5</v>
      </c>
      <c r="C17" s="25" t="s">
        <v>1</v>
      </c>
      <c r="D17" s="26">
        <f>(D18/1.0544)*1.0239</f>
        <v>1.5640014235584219</v>
      </c>
    </row>
    <row r="18" spans="1:4" s="2" customFormat="1" ht="16.5" customHeight="1" x14ac:dyDescent="0.3">
      <c r="A18" s="25" t="s">
        <v>22</v>
      </c>
      <c r="B18" s="25" t="s">
        <v>5</v>
      </c>
      <c r="C18" s="25" t="s">
        <v>2</v>
      </c>
      <c r="D18" s="26">
        <v>1.61059</v>
      </c>
    </row>
    <row r="19" spans="1:4" s="2" customFormat="1" ht="16.5" customHeight="1" x14ac:dyDescent="0.3">
      <c r="A19" s="25" t="s">
        <v>24</v>
      </c>
      <c r="B19" s="25" t="s">
        <v>23</v>
      </c>
      <c r="C19" s="25" t="s">
        <v>1</v>
      </c>
      <c r="D19" s="26">
        <v>7.2408900000000003</v>
      </c>
    </row>
    <row r="20" spans="1:4" s="2" customFormat="1" ht="16.5" customHeight="1" x14ac:dyDescent="0.3">
      <c r="A20" s="25" t="s">
        <v>24</v>
      </c>
      <c r="B20" s="25" t="s">
        <v>23</v>
      </c>
      <c r="C20" s="25" t="s">
        <v>2</v>
      </c>
      <c r="D20" s="26">
        <v>7.4565799999999998</v>
      </c>
    </row>
    <row r="21" spans="1:4" s="2" customFormat="1" ht="16.5" customHeight="1" x14ac:dyDescent="0.3">
      <c r="A21" s="25" t="s">
        <v>26</v>
      </c>
      <c r="B21" s="25" t="s">
        <v>25</v>
      </c>
      <c r="C21" s="25" t="s">
        <v>1</v>
      </c>
      <c r="D21" s="26">
        <v>92.197400000000002</v>
      </c>
    </row>
    <row r="22" spans="1:4" s="2" customFormat="1" ht="16.5" customHeight="1" x14ac:dyDescent="0.3">
      <c r="A22" s="25" t="s">
        <v>26</v>
      </c>
      <c r="B22" s="25" t="s">
        <v>25</v>
      </c>
      <c r="C22" s="25" t="s">
        <v>2</v>
      </c>
      <c r="D22" s="26">
        <v>94.943799999999996</v>
      </c>
    </row>
    <row r="23" spans="1:4" s="2" customFormat="1" ht="16.5" customHeight="1" x14ac:dyDescent="0.3">
      <c r="A23" s="25" t="s">
        <v>28</v>
      </c>
      <c r="B23" s="27" t="s">
        <v>27</v>
      </c>
      <c r="C23" s="27" t="s">
        <v>1</v>
      </c>
      <c r="D23" s="26">
        <v>1.60556677</v>
      </c>
    </row>
    <row r="24" spans="1:4" s="2" customFormat="1" ht="16.5" customHeight="1" x14ac:dyDescent="0.3">
      <c r="A24" s="25" t="s">
        <v>28</v>
      </c>
      <c r="B24" s="25" t="s">
        <v>27</v>
      </c>
      <c r="C24" s="25" t="s">
        <v>2</v>
      </c>
      <c r="D24" s="26">
        <v>1.65333</v>
      </c>
    </row>
    <row r="25" spans="1:4" s="2" customFormat="1" ht="16.5" customHeight="1" x14ac:dyDescent="0.3">
      <c r="A25" s="25" t="s">
        <v>13</v>
      </c>
      <c r="B25" s="25" t="s">
        <v>12</v>
      </c>
      <c r="C25" s="25" t="s">
        <v>1</v>
      </c>
      <c r="D25" s="26">
        <f>(D26/1.0544)*1.0239</f>
        <v>1.5999991217754173</v>
      </c>
    </row>
    <row r="26" spans="1:4" s="2" customFormat="1" ht="16.5" customHeight="1" x14ac:dyDescent="0.3">
      <c r="A26" s="25" t="s">
        <v>13</v>
      </c>
      <c r="B26" s="25" t="s">
        <v>12</v>
      </c>
      <c r="C26" s="25" t="s">
        <v>2</v>
      </c>
      <c r="D26" s="26">
        <v>1.6476599999999999</v>
      </c>
    </row>
    <row r="27" spans="1:4" s="2" customFormat="1" ht="16.5" customHeight="1" x14ac:dyDescent="0.3">
      <c r="A27" s="25" t="s">
        <v>30</v>
      </c>
      <c r="B27" s="25" t="s">
        <v>29</v>
      </c>
      <c r="C27" s="25" t="s">
        <v>1</v>
      </c>
      <c r="D27" s="26">
        <f>(D28/1.0544)*1.0239</f>
        <v>1.7013889159711684</v>
      </c>
    </row>
    <row r="28" spans="1:4" s="2" customFormat="1" ht="16.5" customHeight="1" x14ac:dyDescent="0.3">
      <c r="A28" s="25" t="s">
        <v>30</v>
      </c>
      <c r="B28" s="25" t="s">
        <v>29</v>
      </c>
      <c r="C28" s="25" t="s">
        <v>2</v>
      </c>
      <c r="D28" s="26">
        <v>1.75207</v>
      </c>
    </row>
    <row r="29" spans="1:4" s="2" customFormat="1" ht="16.5" customHeight="1" x14ac:dyDescent="0.3">
      <c r="A29" s="25" t="s">
        <v>15</v>
      </c>
      <c r="B29" s="25" t="s">
        <v>14</v>
      </c>
      <c r="C29" s="25" t="s">
        <v>1</v>
      </c>
      <c r="D29" s="26">
        <f>(D30/1.0544)*1.0239</f>
        <v>1.5640014235584219</v>
      </c>
    </row>
    <row r="30" spans="1:4" s="2" customFormat="1" ht="16.5" customHeight="1" x14ac:dyDescent="0.3">
      <c r="A30" s="25" t="s">
        <v>15</v>
      </c>
      <c r="B30" s="25" t="s">
        <v>14</v>
      </c>
      <c r="C30" s="25" t="s">
        <v>2</v>
      </c>
      <c r="D30" s="26">
        <v>1.61059</v>
      </c>
    </row>
    <row r="31" spans="1:4" s="2" customFormat="1" ht="16.5" customHeight="1" x14ac:dyDescent="0.3">
      <c r="A31" s="25" t="s">
        <v>31</v>
      </c>
      <c r="B31" s="25" t="s">
        <v>6</v>
      </c>
      <c r="C31" s="25" t="s">
        <v>1</v>
      </c>
      <c r="D31" s="26">
        <f>(D32/1.0544)*1.0239</f>
        <v>1.7013889159711684</v>
      </c>
    </row>
    <row r="32" spans="1:4" s="2" customFormat="1" ht="14.4" x14ac:dyDescent="0.3">
      <c r="A32" s="25" t="s">
        <v>31</v>
      </c>
      <c r="B32" s="25" t="s">
        <v>6</v>
      </c>
      <c r="C32" s="25" t="s">
        <v>2</v>
      </c>
      <c r="D32" s="26">
        <v>1.75207</v>
      </c>
    </row>
    <row r="33" spans="1:5" s="3" customFormat="1" ht="14.4" x14ac:dyDescent="0.3">
      <c r="A33" s="25" t="s">
        <v>32</v>
      </c>
      <c r="B33" s="25" t="s">
        <v>3</v>
      </c>
      <c r="C33" s="25" t="s">
        <v>1</v>
      </c>
      <c r="D33" s="26">
        <f>(D34/1.0544)*1.0239</f>
        <v>1.6055051090667678</v>
      </c>
      <c r="E33" s="2"/>
    </row>
    <row r="34" spans="1:5" s="3" customFormat="1" ht="14.4" x14ac:dyDescent="0.3">
      <c r="A34" s="25" t="s">
        <v>32</v>
      </c>
      <c r="B34" s="25" t="s">
        <v>3</v>
      </c>
      <c r="C34" s="25" t="s">
        <v>2</v>
      </c>
      <c r="D34" s="26">
        <v>1.65333</v>
      </c>
      <c r="E34" s="2"/>
    </row>
    <row r="35" spans="1:5" s="3" customFormat="1" ht="14.4" x14ac:dyDescent="0.3">
      <c r="A35" s="25" t="s">
        <v>33</v>
      </c>
      <c r="B35" s="25" t="s">
        <v>11</v>
      </c>
      <c r="C35" s="25" t="s">
        <v>1</v>
      </c>
      <c r="D35" s="26">
        <v>0</v>
      </c>
      <c r="E35" s="2"/>
    </row>
    <row r="36" spans="1:5" s="3" customFormat="1" ht="14.4" x14ac:dyDescent="0.3">
      <c r="A36" s="25" t="s">
        <v>33</v>
      </c>
      <c r="B36" s="25" t="s">
        <v>11</v>
      </c>
      <c r="C36" s="25" t="s">
        <v>2</v>
      </c>
      <c r="D36" s="26">
        <v>0</v>
      </c>
      <c r="E36" s="2"/>
    </row>
    <row r="37" spans="1:5" s="3" customFormat="1" ht="14.4" x14ac:dyDescent="0.3">
      <c r="A37" s="25" t="s">
        <v>34</v>
      </c>
      <c r="B37" s="25" t="s">
        <v>4</v>
      </c>
      <c r="C37" s="25" t="s">
        <v>1</v>
      </c>
      <c r="D37" s="26">
        <v>0</v>
      </c>
      <c r="E37" s="2"/>
    </row>
    <row r="38" spans="1:5" s="3" customFormat="1" ht="14.4" x14ac:dyDescent="0.3">
      <c r="A38" s="25" t="s">
        <v>34</v>
      </c>
      <c r="B38" s="25" t="s">
        <v>4</v>
      </c>
      <c r="C38" s="25" t="s">
        <v>2</v>
      </c>
      <c r="D38" s="26">
        <v>0</v>
      </c>
      <c r="E38" s="2"/>
    </row>
    <row r="39" spans="1:5" s="3" customFormat="1" ht="14.4" x14ac:dyDescent="0.3">
      <c r="A39" s="25" t="s">
        <v>36</v>
      </c>
      <c r="B39" s="25" t="s">
        <v>35</v>
      </c>
      <c r="C39" s="25" t="s">
        <v>1</v>
      </c>
      <c r="D39" s="26">
        <v>23.681377579666162</v>
      </c>
      <c r="E39" s="2"/>
    </row>
    <row r="40" spans="1:5" s="3" customFormat="1" ht="14.4" x14ac:dyDescent="0.3">
      <c r="A40" s="25" t="s">
        <v>36</v>
      </c>
      <c r="B40" s="25" t="s">
        <v>35</v>
      </c>
      <c r="C40" s="25" t="s">
        <v>2</v>
      </c>
      <c r="D40" s="26">
        <v>24.386800000000001</v>
      </c>
      <c r="E40" s="2"/>
    </row>
    <row r="41" spans="1:5" s="3" customFormat="1" ht="14.4" x14ac:dyDescent="0.3">
      <c r="A41" s="25" t="s">
        <v>40</v>
      </c>
      <c r="B41" s="25" t="s">
        <v>48</v>
      </c>
      <c r="C41" s="25" t="s">
        <v>1</v>
      </c>
      <c r="D41" s="26">
        <v>1035.48</v>
      </c>
    </row>
    <row r="42" spans="1:5" s="3" customFormat="1" ht="14.4" x14ac:dyDescent="0.3">
      <c r="A42" s="25" t="s">
        <v>40</v>
      </c>
      <c r="B42" s="25" t="s">
        <v>48</v>
      </c>
      <c r="C42" s="25" t="s">
        <v>2</v>
      </c>
      <c r="D42" s="26">
        <v>1066.32</v>
      </c>
    </row>
    <row r="43" spans="1:5" s="3" customFormat="1" ht="14.4" x14ac:dyDescent="0.3">
      <c r="A43" s="7" t="s">
        <v>41</v>
      </c>
      <c r="B43" s="9">
        <v>43</v>
      </c>
      <c r="C43" s="7" t="s">
        <v>1</v>
      </c>
      <c r="D43" s="14">
        <v>63.861387654545489</v>
      </c>
    </row>
    <row r="44" spans="1:5" s="3" customFormat="1" ht="14.4" x14ac:dyDescent="0.3">
      <c r="A44" s="7" t="s">
        <v>41</v>
      </c>
      <c r="B44" s="10">
        <v>43</v>
      </c>
      <c r="C44" s="7" t="s">
        <v>2</v>
      </c>
      <c r="D44" s="14">
        <v>65.763694836363669</v>
      </c>
    </row>
    <row r="45" spans="1:5" s="3" customFormat="1" ht="14.4" x14ac:dyDescent="0.3">
      <c r="A45" s="11" t="s">
        <v>42</v>
      </c>
      <c r="B45" s="9" t="s">
        <v>43</v>
      </c>
      <c r="C45" s="7" t="s">
        <v>1</v>
      </c>
      <c r="D45" s="14">
        <v>3425.3319999999999</v>
      </c>
    </row>
    <row r="46" spans="1:5" s="3" customFormat="1" ht="14.4" x14ac:dyDescent="0.3">
      <c r="A46" s="11" t="s">
        <v>42</v>
      </c>
      <c r="B46" s="10" t="s">
        <v>43</v>
      </c>
      <c r="C46" s="7" t="s">
        <v>2</v>
      </c>
      <c r="D46" s="14">
        <v>3527.3660130872154</v>
      </c>
    </row>
    <row r="47" spans="1:5" s="3" customFormat="1" x14ac:dyDescent="0.25">
      <c r="A47" s="4"/>
      <c r="B47" s="4"/>
      <c r="C47" s="4"/>
      <c r="D47" s="12"/>
    </row>
    <row r="48" spans="1:5" s="3" customFormat="1" x14ac:dyDescent="0.25">
      <c r="A48" s="4"/>
      <c r="B48" s="4"/>
      <c r="C48" s="4"/>
      <c r="D48" s="12"/>
    </row>
    <row r="49" spans="1:1" x14ac:dyDescent="0.25">
      <c r="A49" s="6" t="s">
        <v>10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hodgekg</dc:creator>
  <cp:lastModifiedBy>Karen G Hodge</cp:lastModifiedBy>
  <dcterms:created xsi:type="dcterms:W3CDTF">2011-03-30T16:09:31Z</dcterms:created>
  <dcterms:modified xsi:type="dcterms:W3CDTF">2018-05-22T20:45:34Z</dcterms:modified>
</cp:coreProperties>
</file>