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upplier Services\CT PURA Dockets\06-10-22 Monthly Competition Reports\PURA Competition Reports\Att 1 - MWh Load\2021 - Delete JAN 2028\"/>
    </mc:Choice>
  </mc:AlternateContent>
  <xr:revisionPtr revIDLastSave="0" documentId="13_ncr:1_{7A91BBE2-16A5-4C0B-844A-B70B74E79624}" xr6:coauthVersionLast="45" xr6:coauthVersionMax="45" xr10:uidLastSave="{00000000-0000-0000-0000-000000000000}"/>
  <bookViews>
    <workbookView xWindow="28680" yWindow="-120" windowWidth="29040" windowHeight="15840" xr2:uid="{59B81824-FA4B-4373-8C98-5C1DD09AF937}"/>
  </bookViews>
  <sheets>
    <sheet name="Smry Load Customer" sheetId="4" r:id="rId1"/>
    <sheet name="Suppliers" sheetId="2" r:id="rId2"/>
    <sheet name="REC Program Detail" sheetId="3" r:id="rId3"/>
  </sheets>
  <definedNames>
    <definedName name="_xlnm.Print_Area" localSheetId="2">'REC Program Detail'!$A$1:$D$39</definedName>
    <definedName name="_xlnm.Print_Area" localSheetId="1">Suppliers!$A$1:$F$54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6" i="3" l="1"/>
  <c r="A35" i="3"/>
  <c r="A37" i="3" l="1"/>
</calcChain>
</file>

<file path=xl/sharedStrings.xml><?xml version="1.0" encoding="utf-8"?>
<sst xmlns="http://schemas.openxmlformats.org/spreadsheetml/2006/main" count="157" uniqueCount="89">
  <si>
    <t>CL&amp;P dba Eversource Energy</t>
  </si>
  <si>
    <t>Electric Suppliers - MWh Load &amp; Customer Count Data</t>
  </si>
  <si>
    <t>Compliance Filing for Docket No. 06-10-22</t>
  </si>
  <si>
    <t>Customer Count by Class</t>
  </si>
  <si>
    <t>Residential</t>
  </si>
  <si>
    <t>Business</t>
  </si>
  <si>
    <t>Total</t>
  </si>
  <si>
    <t>Total All Suppliers</t>
  </si>
  <si>
    <t>SS = Standard Service;  LRS = Last Resort Service</t>
  </si>
  <si>
    <t>*The MWh load is cumulative for the calendar month (1 MWh = 1,000 kWh)</t>
  </si>
  <si>
    <t>*The customer counts are as of month end and do not reflect pending enrollments.</t>
  </si>
  <si>
    <t>% of Supplier
Customers</t>
  </si>
  <si>
    <t>Electric Suppliers</t>
  </si>
  <si>
    <t>Total Eversource Territory</t>
  </si>
  <si>
    <t>100 % Option</t>
  </si>
  <si>
    <t>* The customer counts are as of month end and do not reflect pending enrollments.</t>
  </si>
  <si>
    <t>Community Energy
CT Clean Energy Options Program</t>
  </si>
  <si>
    <t>3Degrees
CT Clean Energy Options Program</t>
  </si>
  <si>
    <t>Total
CT Clean Energy Options Program</t>
  </si>
  <si>
    <t>Sterling Planet
Renewable Energy Certificates</t>
  </si>
  <si>
    <t>Total
All Rec Options</t>
  </si>
  <si>
    <t>50 % Option</t>
  </si>
  <si>
    <t>Residential - SS</t>
  </si>
  <si>
    <t>Business - SS</t>
  </si>
  <si>
    <t>Business - LRS</t>
  </si>
  <si>
    <t>MWh</t>
  </si>
  <si>
    <t>% of Class</t>
  </si>
  <si>
    <t>% of Total</t>
  </si>
  <si>
    <t>Suppliers</t>
  </si>
  <si>
    <t>Eversource</t>
  </si>
  <si>
    <t>Customers</t>
  </si>
  <si>
    <t>Customer Count - REC Programs</t>
  </si>
  <si>
    <t xml:space="preserve">Residential </t>
  </si>
  <si>
    <t xml:space="preserve">Business </t>
  </si>
  <si>
    <t>Business - &lt; 50% Option</t>
  </si>
  <si>
    <t>Total CCEO</t>
  </si>
  <si>
    <t>REC Only</t>
  </si>
  <si>
    <t>Total All REC's</t>
  </si>
  <si>
    <t>Summary Data</t>
  </si>
  <si>
    <t>25 % Option</t>
  </si>
  <si>
    <t>Data as of February 28, 2021</t>
  </si>
  <si>
    <r>
      <t>Customer Load - Suppliers and Eversource (MWh)</t>
    </r>
    <r>
      <rPr>
        <b/>
        <vertAlign val="superscript"/>
        <sz val="11"/>
        <rFont val="Arial"/>
        <family val="2"/>
      </rPr>
      <t xml:space="preserve"> 1</t>
    </r>
  </si>
  <si>
    <t>As the above table shows, 822,161 MWh, or 47.1% of Eversource's total load is served by electric suppliers</t>
  </si>
  <si>
    <t>while 924,384 MWh, or 52.9% of the load is provided under Standard Service or Last Resort service through Eversource.</t>
  </si>
  <si>
    <r>
      <t xml:space="preserve">Customer Count - Suppliers and Eversource </t>
    </r>
    <r>
      <rPr>
        <b/>
        <vertAlign val="superscript"/>
        <sz val="11"/>
        <rFont val="Arial"/>
        <family val="2"/>
      </rPr>
      <t>2</t>
    </r>
  </si>
  <si>
    <t>As the above table shows, 252,911 of Eversource's total customers, or 20.0% are served by electric suppliers</t>
  </si>
  <si>
    <t>while 1,012,552 or 80.0% of the customers continue to receive Standard Service or Last Resort service through Eversource.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</si>
  <si>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Load is cumulative for the calendar month (1 MWh = 1,000 kWh)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</si>
  <si>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Customer counts are as of the date shown and do not reflect pending enrollments.</t>
    </r>
  </si>
  <si>
    <t xml:space="preserve">AMBIT ENERGY, LLC                  </t>
  </si>
  <si>
    <t xml:space="preserve">ATLANTIC ENERGY MA, LLC            </t>
  </si>
  <si>
    <t xml:space="preserve">CALPINE ENERGY SOLUTIONS           </t>
  </si>
  <si>
    <t xml:space="preserve">CHAMPION ENERGY SERVICES           </t>
  </si>
  <si>
    <t xml:space="preserve">CHOICE ENERGY                      </t>
  </si>
  <si>
    <t xml:space="preserve">CLEARVIEW ELECTRIC                 </t>
  </si>
  <si>
    <t xml:space="preserve">CONNECTICUT GAS &amp; ELECTRIC INC     </t>
  </si>
  <si>
    <t xml:space="preserve">CONSTELLATION NEWENERGY ANDE       </t>
  </si>
  <si>
    <t xml:space="preserve">CONSTELLATION NEWENERGY C&amp;I        </t>
  </si>
  <si>
    <t xml:space="preserve">CONSTELLATION NEWENERGY CKSP       </t>
  </si>
  <si>
    <t xml:space="preserve">CONSTELLATION NEWENERGY RES        </t>
  </si>
  <si>
    <t xml:space="preserve">DIRECT ENERGY BUSINESS, LLC        </t>
  </si>
  <si>
    <t xml:space="preserve">DIRECT ENERGY SERVICES, LLC        </t>
  </si>
  <si>
    <t xml:space="preserve">DISCOUNT POWER INC                 </t>
  </si>
  <si>
    <t xml:space="preserve">EDF ENERGY SERVICES, LLC           </t>
  </si>
  <si>
    <t xml:space="preserve">ELIGO ENERGY CT, LLC               </t>
  </si>
  <si>
    <t xml:space="preserve">ENERGY PLUS HOLDINGS LLC           </t>
  </si>
  <si>
    <t xml:space="preserve">ENERGY REWARDS                     </t>
  </si>
  <si>
    <t xml:space="preserve">ENGIE RESOURCES                    </t>
  </si>
  <si>
    <t xml:space="preserve">FIRST POINT POWER, LLC             </t>
  </si>
  <si>
    <t xml:space="preserve">LIBERTY POWER HOLDINGS LLC         </t>
  </si>
  <si>
    <t>MAJOR ENERGY ELECTRIC SERVICES, LLC</t>
  </si>
  <si>
    <t xml:space="preserve">MEGA ENERGY OF NEW ENGLAND LLC     </t>
  </si>
  <si>
    <t xml:space="preserve">MP2 ENERGY NE LLC                  </t>
  </si>
  <si>
    <t xml:space="preserve">NATIONAL GAS &amp; ELECTRIC, LLC       </t>
  </si>
  <si>
    <t xml:space="preserve">NEXTERA ENERGY SERVICES CONN       </t>
  </si>
  <si>
    <t xml:space="preserve">NORTH AMERICAN POWER AND GAS LLC   </t>
  </si>
  <si>
    <t xml:space="preserve">NRG RETAIL SOLUTIONS               </t>
  </si>
  <si>
    <t xml:space="preserve">PUBLIC POWER LLC                   </t>
  </si>
  <si>
    <t xml:space="preserve">RESIDENTS ENERGY, LLC              </t>
  </si>
  <si>
    <t xml:space="preserve">SPARK ENERGY, L P                  </t>
  </si>
  <si>
    <t xml:space="preserve">STARION ENERGY INC                 </t>
  </si>
  <si>
    <t>SUNWAVE GAS AND POWER CONNECTICUT I</t>
  </si>
  <si>
    <t xml:space="preserve">TEXAS RETAIL ENERGY,LLC            </t>
  </si>
  <si>
    <t xml:space="preserve">THINK ENERGY                       </t>
  </si>
  <si>
    <t xml:space="preserve">TOWN SQUARE ENERGY                 </t>
  </si>
  <si>
    <t xml:space="preserve">VERDE ENERGY USA, INC              </t>
  </si>
  <si>
    <t xml:space="preserve">VIRIDIAN ENERGY, INC               </t>
  </si>
  <si>
    <t xml:space="preserve">WATTIFI INC                        </t>
  </si>
  <si>
    <t xml:space="preserve">XOOM ENERGY CONNECTICUT LLC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</si>
</sst>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vertAlign val="superscript"/>
      <sz val="11"/>
      <name val="Arial"/>
      <family val="2"/>
    </font>
    <font>
      <u/>
      <sz val="11"/>
      <name val="Arial"/>
      <family val="2"/>
    </font>
    <font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3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Protection="1"/>
    <xf numFmtId="0" fontId="3" fillId="2" borderId="0" xfId="0" applyFont="1" applyFill="1" applyBorder="1" applyProtection="1"/>
    <xf numFmtId="164" fontId="4" fillId="2" borderId="0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/>
    <xf numFmtId="3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/>
    <xf numFmtId="0" fontId="5" fillId="2" borderId="0" xfId="0" applyFont="1" applyFill="1"/>
    <xf numFmtId="0" fontId="5" fillId="2" borderId="5" xfId="0" applyFont="1" applyFill="1" applyBorder="1"/>
    <xf numFmtId="0" fontId="5" fillId="2" borderId="1" xfId="0" applyFont="1" applyFill="1" applyBorder="1" applyProtection="1"/>
    <xf numFmtId="0" fontId="2" fillId="2" borderId="5" xfId="0" applyFont="1" applyFill="1" applyBorder="1" applyProtection="1"/>
    <xf numFmtId="0" fontId="5" fillId="2" borderId="0" xfId="0" applyFont="1" applyFill="1" applyBorder="1" applyProtection="1"/>
    <xf numFmtId="0" fontId="2" fillId="2" borderId="0" xfId="0" applyFont="1" applyFill="1" applyBorder="1" applyProtection="1"/>
    <xf numFmtId="3" fontId="5" fillId="2" borderId="0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0" fontId="6" fillId="2" borderId="0" xfId="0" applyFont="1" applyFill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center" wrapText="1"/>
    </xf>
    <xf numFmtId="3" fontId="5" fillId="2" borderId="1" xfId="0" applyNumberFormat="1" applyFont="1" applyFill="1" applyBorder="1" applyAlignment="1">
      <alignment horizontal="right" indent="3"/>
    </xf>
    <xf numFmtId="3" fontId="5" fillId="2" borderId="1" xfId="0" applyNumberFormat="1" applyFont="1" applyFill="1" applyBorder="1" applyAlignment="1" applyProtection="1">
      <alignment horizontal="right" indent="3"/>
      <protection locked="0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1" fontId="3" fillId="2" borderId="0" xfId="0" applyNumberFormat="1" applyFont="1" applyFill="1" applyAlignment="1" applyProtection="1">
      <alignment horizontal="left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3" fontId="5" fillId="2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>
      <alignment horizontal="center"/>
    </xf>
    <xf numFmtId="0" fontId="5" fillId="2" borderId="0" xfId="0" applyFont="1" applyFill="1" applyProtection="1"/>
    <xf numFmtId="3" fontId="4" fillId="2" borderId="1" xfId="0" applyNumberFormat="1" applyFont="1" applyFill="1" applyBorder="1" applyAlignment="1" applyProtection="1">
      <alignment horizontal="center"/>
    </xf>
    <xf numFmtId="3" fontId="2" fillId="2" borderId="1" xfId="0" applyNumberFormat="1" applyFont="1" applyFill="1" applyBorder="1" applyAlignment="1" applyProtection="1">
      <alignment horizontal="right" indent="3"/>
    </xf>
    <xf numFmtId="164" fontId="5" fillId="2" borderId="1" xfId="1" applyNumberFormat="1" applyFont="1" applyFill="1" applyBorder="1" applyAlignment="1" applyProtection="1">
      <alignment horizontal="right" indent="3"/>
    </xf>
    <xf numFmtId="0" fontId="5" fillId="2" borderId="0" xfId="2" applyFont="1" applyFill="1"/>
    <xf numFmtId="3" fontId="2" fillId="2" borderId="5" xfId="0" applyNumberFormat="1" applyFont="1" applyFill="1" applyBorder="1" applyAlignment="1" applyProtection="1">
      <alignment horizontal="right" indent="3"/>
    </xf>
    <xf numFmtId="164" fontId="2" fillId="2" borderId="1" xfId="1" applyNumberFormat="1" applyFont="1" applyFill="1" applyBorder="1" applyAlignment="1" applyProtection="1">
      <alignment horizontal="right" indent="3"/>
    </xf>
  </cellXfs>
  <cellStyles count="3">
    <cellStyle name="Normal" xfId="0" builtinId="0"/>
    <cellStyle name="Normal 5" xfId="2" xr:uid="{E80A09D8-C05E-43BB-9B71-F823668BD030}"/>
    <cellStyle name="Percent" xfId="1" builtinId="5"/>
  </cellStyles>
  <dxfs count="0"/>
  <tableStyles count="0" defaultTableStyle="TableStyleMedium2" defaultPivotStyle="PivotStyleLight16"/>
  <colors>
    <mruColors>
      <color rgb="FF3333FF"/>
      <color rgb="FFFFFF99"/>
      <color rgb="FFFF99FF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F3952-8B07-4EAB-8D4D-F8EAB0CA74BD}">
  <sheetPr>
    <pageSetUpPr fitToPage="1"/>
  </sheetPr>
  <dimension ref="A1:I38"/>
  <sheetViews>
    <sheetView tabSelected="1" view="pageLayout" zoomScaleNormal="90" workbookViewId="0">
      <selection activeCell="A6" sqref="A6"/>
    </sheetView>
  </sheetViews>
  <sheetFormatPr defaultRowHeight="14.4" x14ac:dyDescent="0.3"/>
  <cols>
    <col min="1" max="1" width="15.33203125" style="21" bestFit="1" customWidth="1"/>
    <col min="2" max="2" width="11.6640625" style="21" bestFit="1" customWidth="1"/>
    <col min="3" max="3" width="11.21875" style="21" bestFit="1" customWidth="1"/>
    <col min="4" max="4" width="11.6640625" style="21" bestFit="1" customWidth="1"/>
    <col min="5" max="5" width="11.21875" style="21" bestFit="1" customWidth="1"/>
    <col min="6" max="6" width="11.6640625" style="21" bestFit="1" customWidth="1"/>
    <col min="7" max="7" width="13.77734375" style="21" customWidth="1"/>
    <col min="8" max="8" width="11.6640625" style="21" bestFit="1" customWidth="1"/>
    <col min="9" max="9" width="14.5546875" style="21" customWidth="1"/>
  </cols>
  <sheetData>
    <row r="1" spans="1:9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x14ac:dyDescent="0.3">
      <c r="A2" s="31" t="s">
        <v>38</v>
      </c>
      <c r="B2" s="31"/>
      <c r="C2" s="31"/>
      <c r="D2" s="31"/>
      <c r="E2" s="31"/>
      <c r="F2" s="31"/>
      <c r="G2" s="31"/>
      <c r="H2" s="31"/>
      <c r="I2" s="31"/>
    </row>
    <row r="3" spans="1:9" x14ac:dyDescent="0.3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x14ac:dyDescent="0.3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5" spans="1:9" x14ac:dyDescent="0.3">
      <c r="A5" s="31" t="s">
        <v>40</v>
      </c>
      <c r="B5" s="31"/>
      <c r="C5" s="31"/>
      <c r="D5" s="31"/>
      <c r="E5" s="31"/>
      <c r="F5" s="31"/>
      <c r="G5" s="31"/>
      <c r="H5" s="31"/>
      <c r="I5" s="31"/>
    </row>
    <row r="6" spans="1:9" x14ac:dyDescent="0.3">
      <c r="A6" s="12"/>
      <c r="B6" s="12"/>
      <c r="C6" s="12"/>
      <c r="D6" s="12"/>
      <c r="E6" s="12"/>
      <c r="F6" s="12"/>
      <c r="G6" s="12"/>
      <c r="H6" s="12"/>
      <c r="I6" s="12"/>
    </row>
    <row r="7" spans="1:9" ht="16.8" x14ac:dyDescent="0.3">
      <c r="A7" s="12"/>
      <c r="B7" s="37" t="s">
        <v>41</v>
      </c>
      <c r="C7" s="37"/>
      <c r="D7" s="37"/>
      <c r="E7" s="37"/>
      <c r="F7" s="37"/>
      <c r="G7" s="37"/>
      <c r="H7" s="37"/>
      <c r="I7" s="37"/>
    </row>
    <row r="8" spans="1:9" x14ac:dyDescent="0.3">
      <c r="A8" s="12"/>
      <c r="B8" s="38" t="s">
        <v>22</v>
      </c>
      <c r="C8" s="38"/>
      <c r="D8" s="38" t="s">
        <v>23</v>
      </c>
      <c r="E8" s="38"/>
      <c r="F8" s="38" t="s">
        <v>24</v>
      </c>
      <c r="G8" s="38"/>
      <c r="H8" s="38" t="s">
        <v>13</v>
      </c>
      <c r="I8" s="38"/>
    </row>
    <row r="9" spans="1:9" x14ac:dyDescent="0.3">
      <c r="A9" s="12"/>
      <c r="B9" s="39" t="s">
        <v>25</v>
      </c>
      <c r="C9" s="39" t="s">
        <v>26</v>
      </c>
      <c r="D9" s="39" t="s">
        <v>25</v>
      </c>
      <c r="E9" s="39" t="s">
        <v>26</v>
      </c>
      <c r="F9" s="39" t="s">
        <v>25</v>
      </c>
      <c r="G9" s="39" t="s">
        <v>26</v>
      </c>
      <c r="H9" s="39" t="s">
        <v>25</v>
      </c>
      <c r="I9" s="39" t="s">
        <v>27</v>
      </c>
    </row>
    <row r="10" spans="1:9" x14ac:dyDescent="0.3">
      <c r="A10" s="40" t="s">
        <v>28</v>
      </c>
      <c r="B10" s="41">
        <v>178100.345</v>
      </c>
      <c r="C10" s="42">
        <v>0.1933634811351376</v>
      </c>
      <c r="D10" s="41">
        <v>390022.86499999999</v>
      </c>
      <c r="E10" s="42">
        <v>0.71496432099073071</v>
      </c>
      <c r="F10" s="41">
        <v>254037.92199999999</v>
      </c>
      <c r="G10" s="42">
        <v>0.90738622968982963</v>
      </c>
      <c r="H10" s="41">
        <v>822161.13199999998</v>
      </c>
      <c r="I10" s="42">
        <v>0.47073559536003201</v>
      </c>
    </row>
    <row r="11" spans="1:9" x14ac:dyDescent="0.3">
      <c r="A11" s="40" t="s">
        <v>29</v>
      </c>
      <c r="B11" s="43">
        <v>742964.70799999998</v>
      </c>
      <c r="C11" s="42">
        <v>0.80663651886486243</v>
      </c>
      <c r="D11" s="43">
        <v>155490.88099999999</v>
      </c>
      <c r="E11" s="42">
        <v>0.28503567900926913</v>
      </c>
      <c r="F11" s="43">
        <v>25928.771000000001</v>
      </c>
      <c r="G11" s="42">
        <v>9.2613770310170443E-2</v>
      </c>
      <c r="H11" s="43">
        <v>924384.35999999987</v>
      </c>
      <c r="I11" s="42">
        <v>0.52926440463996793</v>
      </c>
    </row>
    <row r="12" spans="1:9" x14ac:dyDescent="0.3">
      <c r="A12" s="40" t="s">
        <v>6</v>
      </c>
      <c r="B12" s="44">
        <v>921065.05299999996</v>
      </c>
      <c r="C12" s="45"/>
      <c r="D12" s="44">
        <v>545513.74600000004</v>
      </c>
      <c r="E12" s="45"/>
      <c r="F12" s="44">
        <v>279966.69299999997</v>
      </c>
      <c r="G12" s="45"/>
      <c r="H12" s="44">
        <v>1746545.4919999999</v>
      </c>
      <c r="I12" s="45"/>
    </row>
    <row r="13" spans="1:9" x14ac:dyDescent="0.3">
      <c r="A13" s="12"/>
      <c r="B13" s="12"/>
      <c r="C13" s="12"/>
      <c r="D13" s="12"/>
      <c r="E13" s="12"/>
      <c r="F13" s="12"/>
      <c r="G13" s="12"/>
      <c r="H13" s="12"/>
      <c r="I13" s="12"/>
    </row>
    <row r="14" spans="1:9" x14ac:dyDescent="0.3">
      <c r="A14" s="46" t="s">
        <v>42</v>
      </c>
      <c r="B14" s="46"/>
      <c r="C14" s="46"/>
      <c r="D14" s="46"/>
      <c r="E14" s="46"/>
      <c r="F14" s="46"/>
      <c r="G14" s="46"/>
      <c r="H14" s="46"/>
      <c r="I14" s="46"/>
    </row>
    <row r="15" spans="1:9" x14ac:dyDescent="0.3">
      <c r="A15" s="46" t="s">
        <v>43</v>
      </c>
      <c r="B15" s="46"/>
      <c r="C15" s="46"/>
      <c r="D15" s="46"/>
      <c r="E15" s="46"/>
      <c r="F15" s="46"/>
      <c r="G15" s="46"/>
      <c r="H15" s="46"/>
      <c r="I15" s="46"/>
    </row>
    <row r="16" spans="1:9" x14ac:dyDescent="0.3">
      <c r="A16" s="12"/>
      <c r="B16" s="12"/>
      <c r="C16" s="12"/>
      <c r="D16" s="12"/>
      <c r="E16" s="12"/>
      <c r="F16" s="12"/>
      <c r="G16" s="12"/>
      <c r="H16" s="12"/>
      <c r="I16" s="12"/>
    </row>
    <row r="17" spans="1:9" x14ac:dyDescent="0.3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6.8" x14ac:dyDescent="0.3">
      <c r="A18" s="12"/>
      <c r="B18" s="37" t="s">
        <v>44</v>
      </c>
      <c r="C18" s="37"/>
      <c r="D18" s="37"/>
      <c r="E18" s="37"/>
      <c r="F18" s="37"/>
      <c r="G18" s="37"/>
      <c r="H18" s="37"/>
      <c r="I18" s="37"/>
    </row>
    <row r="19" spans="1:9" x14ac:dyDescent="0.3">
      <c r="A19" s="12"/>
      <c r="B19" s="38" t="s">
        <v>22</v>
      </c>
      <c r="C19" s="38"/>
      <c r="D19" s="38" t="s">
        <v>23</v>
      </c>
      <c r="E19" s="38"/>
      <c r="F19" s="38" t="s">
        <v>24</v>
      </c>
      <c r="G19" s="38"/>
      <c r="H19" s="38" t="s">
        <v>13</v>
      </c>
      <c r="I19" s="38"/>
    </row>
    <row r="20" spans="1:9" x14ac:dyDescent="0.3">
      <c r="A20" s="12"/>
      <c r="B20" s="39" t="s">
        <v>30</v>
      </c>
      <c r="C20" s="39" t="s">
        <v>26</v>
      </c>
      <c r="D20" s="39" t="s">
        <v>30</v>
      </c>
      <c r="E20" s="39" t="s">
        <v>26</v>
      </c>
      <c r="F20" s="39" t="s">
        <v>30</v>
      </c>
      <c r="G20" s="39" t="s">
        <v>26</v>
      </c>
      <c r="H20" s="39" t="s">
        <v>30</v>
      </c>
      <c r="I20" s="39" t="s">
        <v>27</v>
      </c>
    </row>
    <row r="21" spans="1:9" x14ac:dyDescent="0.3">
      <c r="A21" s="40" t="s">
        <v>28</v>
      </c>
      <c r="B21" s="41">
        <v>199350</v>
      </c>
      <c r="C21" s="42">
        <v>0.17466770640754922</v>
      </c>
      <c r="D21" s="41">
        <v>52921</v>
      </c>
      <c r="E21" s="42">
        <v>0.42879135303316346</v>
      </c>
      <c r="F21" s="41">
        <v>640</v>
      </c>
      <c r="G21" s="42">
        <v>0.87193460490463215</v>
      </c>
      <c r="H21" s="41">
        <v>252911</v>
      </c>
      <c r="I21" s="42">
        <v>0.19985649521163401</v>
      </c>
    </row>
    <row r="22" spans="1:9" x14ac:dyDescent="0.3">
      <c r="A22" s="40" t="s">
        <v>29</v>
      </c>
      <c r="B22" s="43">
        <v>941960</v>
      </c>
      <c r="C22" s="42">
        <v>0.82533229359245075</v>
      </c>
      <c r="D22" s="43">
        <v>70498</v>
      </c>
      <c r="E22" s="42">
        <v>0.5712086469668366</v>
      </c>
      <c r="F22" s="43">
        <v>94</v>
      </c>
      <c r="G22" s="42">
        <v>0.12806539509536785</v>
      </c>
      <c r="H22" s="43">
        <v>1012552</v>
      </c>
      <c r="I22" s="42">
        <v>0.80014350478836604</v>
      </c>
    </row>
    <row r="23" spans="1:9" x14ac:dyDescent="0.3">
      <c r="A23" s="40" t="s">
        <v>6</v>
      </c>
      <c r="B23" s="44">
        <v>1141310</v>
      </c>
      <c r="C23" s="45"/>
      <c r="D23" s="44">
        <v>123419</v>
      </c>
      <c r="E23" s="45"/>
      <c r="F23" s="44">
        <v>734</v>
      </c>
      <c r="G23" s="45"/>
      <c r="H23" s="44">
        <v>1265463</v>
      </c>
      <c r="I23" s="45"/>
    </row>
    <row r="24" spans="1:9" x14ac:dyDescent="0.3">
      <c r="A24" s="12"/>
      <c r="B24" s="12"/>
      <c r="C24" s="12"/>
      <c r="D24" s="12"/>
      <c r="E24" s="12"/>
      <c r="F24" s="12"/>
      <c r="G24" s="12"/>
      <c r="H24" s="12"/>
      <c r="I24" s="12"/>
    </row>
    <row r="25" spans="1:9" x14ac:dyDescent="0.3">
      <c r="A25" s="46" t="s">
        <v>45</v>
      </c>
      <c r="B25" s="46"/>
      <c r="C25" s="46"/>
      <c r="D25" s="46"/>
      <c r="E25" s="46"/>
      <c r="F25" s="46"/>
      <c r="G25" s="46"/>
      <c r="H25" s="46"/>
      <c r="I25" s="46"/>
    </row>
    <row r="26" spans="1:9" x14ac:dyDescent="0.3">
      <c r="A26" s="46" t="s">
        <v>46</v>
      </c>
      <c r="B26" s="46"/>
      <c r="C26" s="46"/>
      <c r="D26" s="46"/>
      <c r="E26" s="46"/>
      <c r="F26" s="46"/>
      <c r="G26" s="46"/>
      <c r="H26" s="46"/>
      <c r="I26" s="46"/>
    </row>
    <row r="27" spans="1:9" x14ac:dyDescent="0.3">
      <c r="A27" s="12"/>
      <c r="B27" s="12"/>
      <c r="C27" s="12"/>
      <c r="D27" s="12"/>
      <c r="E27" s="12"/>
      <c r="F27" s="12"/>
      <c r="G27" s="12"/>
      <c r="H27" s="12"/>
      <c r="I27" s="12"/>
    </row>
    <row r="28" spans="1:9" x14ac:dyDescent="0.3">
      <c r="A28" s="12"/>
      <c r="B28" s="12"/>
      <c r="C28" s="12"/>
      <c r="D28" s="12"/>
      <c r="E28" s="12"/>
      <c r="F28" s="12"/>
      <c r="G28" s="12"/>
      <c r="H28" s="12"/>
      <c r="I28" s="12"/>
    </row>
    <row r="29" spans="1:9" x14ac:dyDescent="0.3">
      <c r="A29" s="12"/>
      <c r="B29" s="37" t="s">
        <v>31</v>
      </c>
      <c r="C29" s="37"/>
      <c r="D29" s="37"/>
      <c r="E29" s="37"/>
      <c r="F29" s="37"/>
      <c r="G29" s="37"/>
      <c r="H29" s="37"/>
      <c r="I29" s="37"/>
    </row>
    <row r="30" spans="1:9" x14ac:dyDescent="0.3">
      <c r="A30" s="12"/>
      <c r="B30" s="38" t="s">
        <v>32</v>
      </c>
      <c r="C30" s="38"/>
      <c r="D30" s="38" t="s">
        <v>33</v>
      </c>
      <c r="E30" s="38"/>
      <c r="F30" s="38" t="s">
        <v>34</v>
      </c>
      <c r="G30" s="38"/>
      <c r="H30" s="38" t="s">
        <v>13</v>
      </c>
      <c r="I30" s="38"/>
    </row>
    <row r="31" spans="1:9" x14ac:dyDescent="0.3">
      <c r="A31" s="12"/>
      <c r="B31" s="39" t="s">
        <v>30</v>
      </c>
      <c r="C31" s="39" t="s">
        <v>26</v>
      </c>
      <c r="D31" s="39" t="s">
        <v>30</v>
      </c>
      <c r="E31" s="39" t="s">
        <v>26</v>
      </c>
      <c r="F31" s="39" t="s">
        <v>30</v>
      </c>
      <c r="G31" s="39" t="s">
        <v>26</v>
      </c>
      <c r="H31" s="39" t="s">
        <v>30</v>
      </c>
      <c r="I31" s="39" t="s">
        <v>27</v>
      </c>
    </row>
    <row r="32" spans="1:9" x14ac:dyDescent="0.3">
      <c r="A32" s="12" t="s">
        <v>35</v>
      </c>
      <c r="B32" s="41">
        <v>10263</v>
      </c>
      <c r="C32" s="42">
        <v>1.1918760021378942E-2</v>
      </c>
      <c r="D32" s="41">
        <v>144</v>
      </c>
      <c r="E32" s="42">
        <v>1.1667571443618892E-3</v>
      </c>
      <c r="F32" s="41">
        <v>1</v>
      </c>
      <c r="G32" s="42">
        <v>8.0545778193036004E-6</v>
      </c>
      <c r="H32" s="41">
        <v>10408</v>
      </c>
      <c r="I32" s="42">
        <v>8.2246576944564956E-3</v>
      </c>
    </row>
    <row r="33" spans="1:9" x14ac:dyDescent="0.3">
      <c r="A33" s="12" t="s">
        <v>36</v>
      </c>
      <c r="B33" s="43">
        <v>3340</v>
      </c>
      <c r="C33" s="42">
        <v>2.926461697523022E-3</v>
      </c>
      <c r="D33" s="43">
        <v>92</v>
      </c>
      <c r="E33" s="42">
        <v>7.4542817556454036E-4</v>
      </c>
      <c r="F33" s="43">
        <v>0</v>
      </c>
      <c r="G33" s="42">
        <v>0</v>
      </c>
      <c r="H33" s="43">
        <v>3432</v>
      </c>
      <c r="I33" s="42">
        <v>2.712050846212019E-3</v>
      </c>
    </row>
    <row r="34" spans="1:9" x14ac:dyDescent="0.3">
      <c r="A34" s="12" t="s">
        <v>37</v>
      </c>
      <c r="B34" s="44">
        <v>13603</v>
      </c>
      <c r="C34" s="45"/>
      <c r="D34" s="44">
        <v>236</v>
      </c>
      <c r="E34" s="45"/>
      <c r="F34" s="44">
        <v>1</v>
      </c>
      <c r="G34" s="45"/>
      <c r="H34" s="44">
        <v>13840</v>
      </c>
      <c r="I34" s="45"/>
    </row>
    <row r="35" spans="1:9" x14ac:dyDescent="0.3">
      <c r="A35" s="12"/>
      <c r="B35" s="12"/>
      <c r="C35" s="12"/>
      <c r="D35" s="12"/>
      <c r="E35" s="12"/>
      <c r="F35" s="12"/>
      <c r="G35" s="12"/>
      <c r="H35" s="12"/>
      <c r="I35" s="12"/>
    </row>
    <row r="36" spans="1:9" x14ac:dyDescent="0.3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6.8" x14ac:dyDescent="0.3">
      <c r="A37" s="46" t="s">
        <v>47</v>
      </c>
      <c r="B37" s="46"/>
      <c r="C37" s="46"/>
      <c r="D37" s="46"/>
      <c r="E37" s="46"/>
      <c r="F37" s="46"/>
      <c r="G37" s="46"/>
      <c r="H37" s="46"/>
      <c r="I37" s="46"/>
    </row>
    <row r="38" spans="1:9" ht="16.8" x14ac:dyDescent="0.3">
      <c r="A38" s="46" t="s">
        <v>48</v>
      </c>
      <c r="B38" s="46"/>
      <c r="C38" s="46"/>
      <c r="D38" s="46"/>
      <c r="E38" s="46"/>
      <c r="F38" s="46"/>
      <c r="G38" s="46"/>
      <c r="H38" s="46"/>
      <c r="I38" s="46"/>
    </row>
  </sheetData>
  <mergeCells count="26">
    <mergeCell ref="A1:I1"/>
    <mergeCell ref="A2:I2"/>
    <mergeCell ref="A3:I3"/>
    <mergeCell ref="A4:I4"/>
    <mergeCell ref="A5:I5"/>
    <mergeCell ref="B7:I7"/>
    <mergeCell ref="B8:C8"/>
    <mergeCell ref="D8:E8"/>
    <mergeCell ref="F8:G8"/>
    <mergeCell ref="H8:I8"/>
    <mergeCell ref="A14:I14"/>
    <mergeCell ref="A15:I15"/>
    <mergeCell ref="B18:I18"/>
    <mergeCell ref="B19:C19"/>
    <mergeCell ref="D19:E19"/>
    <mergeCell ref="F19:G19"/>
    <mergeCell ref="H19:I19"/>
    <mergeCell ref="A37:I37"/>
    <mergeCell ref="A38:I38"/>
    <mergeCell ref="A25:I25"/>
    <mergeCell ref="A26:I26"/>
    <mergeCell ref="B29:I29"/>
    <mergeCell ref="B30:C30"/>
    <mergeCell ref="D30:E30"/>
    <mergeCell ref="F30:G30"/>
    <mergeCell ref="H30:I30"/>
  </mergeCells>
  <phoneticPr fontId="7" type="noConversion"/>
  <pageMargins left="0.36458333333333331" right="0.44791666666666669" top="0.97166666666666668" bottom="0.75" header="0.3" footer="0.3"/>
  <pageSetup scale="86" orientation="portrait" horizontalDpi="4294967293" verticalDpi="0"/>
  <headerFooter>
    <oddHeader>&amp;R&amp;8Connecticut Light and Power dba Eversource Energy
Docket No. 06-10-22
Page &amp;P of &amp;N
Dated &amp;D
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C8401-366D-41C3-A6BA-4F2DD25A936C}">
  <sheetPr>
    <pageSetUpPr fitToPage="1"/>
  </sheetPr>
  <dimension ref="A1:F53"/>
  <sheetViews>
    <sheetView showGridLines="0" view="pageLayout" zoomScaleNormal="100" workbookViewId="0">
      <selection activeCell="B5" sqref="B5"/>
    </sheetView>
  </sheetViews>
  <sheetFormatPr defaultColWidth="9.109375" defaultRowHeight="13.8" x14ac:dyDescent="0.25"/>
  <cols>
    <col min="1" max="1" width="5.109375" style="21" customWidth="1"/>
    <col min="2" max="2" width="48" style="21" bestFit="1" customWidth="1"/>
    <col min="3" max="6" width="15.6640625" style="21" customWidth="1"/>
    <col min="7" max="16384" width="9.109375" style="21"/>
  </cols>
  <sheetData>
    <row r="1" spans="1:6" ht="18" customHeight="1" x14ac:dyDescent="0.25">
      <c r="A1" s="31" t="s">
        <v>0</v>
      </c>
      <c r="B1" s="31"/>
      <c r="C1" s="31"/>
      <c r="D1" s="31"/>
      <c r="E1" s="31"/>
      <c r="F1" s="31"/>
    </row>
    <row r="2" spans="1:6" ht="18" customHeight="1" x14ac:dyDescent="0.25">
      <c r="A2" s="31" t="s">
        <v>1</v>
      </c>
      <c r="B2" s="31"/>
      <c r="C2" s="31"/>
      <c r="D2" s="31"/>
      <c r="E2" s="31"/>
      <c r="F2" s="31"/>
    </row>
    <row r="3" spans="1:6" ht="18" customHeight="1" x14ac:dyDescent="0.25">
      <c r="A3" s="31" t="s">
        <v>2</v>
      </c>
      <c r="B3" s="31"/>
      <c r="C3" s="31"/>
      <c r="D3" s="31"/>
      <c r="E3" s="31"/>
      <c r="F3" s="31"/>
    </row>
    <row r="4" spans="1:6" ht="18" customHeight="1" x14ac:dyDescent="0.25">
      <c r="A4" s="31" t="s">
        <v>40</v>
      </c>
      <c r="B4" s="31"/>
      <c r="C4" s="31"/>
      <c r="D4" s="31"/>
      <c r="E4" s="31"/>
      <c r="F4" s="31"/>
    </row>
    <row r="5" spans="1:6" x14ac:dyDescent="0.25">
      <c r="A5" s="1"/>
      <c r="B5" s="2"/>
      <c r="C5" s="3"/>
      <c r="D5" s="3"/>
      <c r="E5" s="4"/>
      <c r="F5" s="4"/>
    </row>
    <row r="6" spans="1:6" x14ac:dyDescent="0.25">
      <c r="A6" s="5"/>
      <c r="B6" s="6"/>
      <c r="C6" s="33" t="s">
        <v>3</v>
      </c>
      <c r="D6" s="34"/>
      <c r="E6" s="34"/>
      <c r="F6" s="35"/>
    </row>
    <row r="7" spans="1:6" ht="27.6" x14ac:dyDescent="0.25">
      <c r="A7" s="7"/>
      <c r="B7" s="8" t="s">
        <v>12</v>
      </c>
      <c r="C7" s="8" t="s">
        <v>4</v>
      </c>
      <c r="D7" s="8" t="s">
        <v>5</v>
      </c>
      <c r="E7" s="8" t="s">
        <v>6</v>
      </c>
      <c r="F7" s="8" t="s">
        <v>11</v>
      </c>
    </row>
    <row r="8" spans="1:6" x14ac:dyDescent="0.25">
      <c r="A8" s="7">
        <v>1</v>
      </c>
      <c r="B8" s="9" t="s">
        <v>49</v>
      </c>
      <c r="C8" s="29">
        <v>15685</v>
      </c>
      <c r="D8" s="30">
        <v>2629</v>
      </c>
      <c r="E8" s="51">
        <v>18314</v>
      </c>
      <c r="F8" s="52">
        <v>7.24128250649438E-2</v>
      </c>
    </row>
    <row r="9" spans="1:6" x14ac:dyDescent="0.25">
      <c r="A9" s="7">
        <v>2</v>
      </c>
      <c r="B9" s="9" t="s">
        <v>50</v>
      </c>
      <c r="C9" s="29">
        <v>14</v>
      </c>
      <c r="D9" s="30">
        <v>95</v>
      </c>
      <c r="E9" s="51">
        <v>109</v>
      </c>
      <c r="F9" s="52">
        <v>4.309816496712282E-4</v>
      </c>
    </row>
    <row r="10" spans="1:6" x14ac:dyDescent="0.25">
      <c r="A10" s="7">
        <v>3</v>
      </c>
      <c r="B10" s="11" t="s">
        <v>51</v>
      </c>
      <c r="C10" s="29">
        <v>12</v>
      </c>
      <c r="D10" s="30">
        <v>4987</v>
      </c>
      <c r="E10" s="51">
        <v>4999</v>
      </c>
      <c r="F10" s="52">
        <v>1.9765846483545596E-2</v>
      </c>
    </row>
    <row r="11" spans="1:6" x14ac:dyDescent="0.25">
      <c r="A11" s="7">
        <v>4</v>
      </c>
      <c r="B11" s="9" t="s">
        <v>52</v>
      </c>
      <c r="C11" s="29">
        <v>212</v>
      </c>
      <c r="D11" s="30">
        <v>256</v>
      </c>
      <c r="E11" s="51">
        <v>468</v>
      </c>
      <c r="F11" s="52">
        <v>1.8504533215241725E-3</v>
      </c>
    </row>
    <row r="12" spans="1:6" x14ac:dyDescent="0.25">
      <c r="A12" s="7">
        <v>5</v>
      </c>
      <c r="B12" s="9" t="s">
        <v>53</v>
      </c>
      <c r="C12" s="29">
        <v>788</v>
      </c>
      <c r="D12" s="30">
        <v>33</v>
      </c>
      <c r="E12" s="51">
        <v>821</v>
      </c>
      <c r="F12" s="52">
        <v>3.2462012328447558E-3</v>
      </c>
    </row>
    <row r="13" spans="1:6" x14ac:dyDescent="0.25">
      <c r="A13" s="7">
        <v>6</v>
      </c>
      <c r="B13" s="12" t="s">
        <v>54</v>
      </c>
      <c r="C13" s="29">
        <v>16590</v>
      </c>
      <c r="D13" s="30">
        <v>913</v>
      </c>
      <c r="E13" s="51">
        <v>17503</v>
      </c>
      <c r="F13" s="52">
        <v>6.9206163432986301E-2</v>
      </c>
    </row>
    <row r="14" spans="1:6" x14ac:dyDescent="0.25">
      <c r="A14" s="7">
        <v>7</v>
      </c>
      <c r="B14" s="9" t="s">
        <v>55</v>
      </c>
      <c r="C14" s="29">
        <v>1322</v>
      </c>
      <c r="D14" s="30">
        <v>520</v>
      </c>
      <c r="E14" s="51">
        <v>1842</v>
      </c>
      <c r="F14" s="52">
        <v>7.2831944834348839E-3</v>
      </c>
    </row>
    <row r="15" spans="1:6" x14ac:dyDescent="0.25">
      <c r="A15" s="7">
        <v>8</v>
      </c>
      <c r="B15" s="9" t="s">
        <v>56</v>
      </c>
      <c r="C15" s="29">
        <v>0</v>
      </c>
      <c r="D15" s="30">
        <v>1</v>
      </c>
      <c r="E15" s="51">
        <v>1</v>
      </c>
      <c r="F15" s="52">
        <v>3.9539600887268642E-6</v>
      </c>
    </row>
    <row r="16" spans="1:6" x14ac:dyDescent="0.25">
      <c r="A16" s="7">
        <v>9</v>
      </c>
      <c r="B16" s="9" t="s">
        <v>57</v>
      </c>
      <c r="C16" s="29">
        <v>3109</v>
      </c>
      <c r="D16" s="30">
        <v>12313</v>
      </c>
      <c r="E16" s="51">
        <v>15422</v>
      </c>
      <c r="F16" s="52">
        <v>6.0977972488345702E-2</v>
      </c>
    </row>
    <row r="17" spans="1:6" x14ac:dyDescent="0.25">
      <c r="A17" s="7">
        <v>10</v>
      </c>
      <c r="B17" s="9" t="s">
        <v>58</v>
      </c>
      <c r="C17" s="29">
        <v>0</v>
      </c>
      <c r="D17" s="30">
        <v>1</v>
      </c>
      <c r="E17" s="51">
        <v>1</v>
      </c>
      <c r="F17" s="52">
        <v>3.9539600887268642E-6</v>
      </c>
    </row>
    <row r="18" spans="1:6" x14ac:dyDescent="0.25">
      <c r="A18" s="7">
        <v>11</v>
      </c>
      <c r="B18" s="12" t="s">
        <v>59</v>
      </c>
      <c r="C18" s="29">
        <v>26222</v>
      </c>
      <c r="D18" s="30">
        <v>3504</v>
      </c>
      <c r="E18" s="51">
        <v>29726</v>
      </c>
      <c r="F18" s="52">
        <v>0.11753541759749477</v>
      </c>
    </row>
    <row r="19" spans="1:6" x14ac:dyDescent="0.25">
      <c r="A19" s="7">
        <v>12</v>
      </c>
      <c r="B19" s="9" t="s">
        <v>60</v>
      </c>
      <c r="C19" s="29">
        <v>1079</v>
      </c>
      <c r="D19" s="30">
        <v>7738</v>
      </c>
      <c r="E19" s="51">
        <v>8817</v>
      </c>
      <c r="F19" s="52">
        <v>3.4862066102304766E-2</v>
      </c>
    </row>
    <row r="20" spans="1:6" x14ac:dyDescent="0.25">
      <c r="A20" s="7">
        <v>13</v>
      </c>
      <c r="B20" s="12" t="s">
        <v>61</v>
      </c>
      <c r="C20" s="29">
        <v>24137</v>
      </c>
      <c r="D20" s="30">
        <v>2962</v>
      </c>
      <c r="E20" s="51">
        <v>27099</v>
      </c>
      <c r="F20" s="52">
        <v>0.1071483644444093</v>
      </c>
    </row>
    <row r="21" spans="1:6" x14ac:dyDescent="0.25">
      <c r="A21" s="7">
        <v>14</v>
      </c>
      <c r="B21" s="9" t="s">
        <v>62</v>
      </c>
      <c r="C21" s="29">
        <v>9667</v>
      </c>
      <c r="D21" s="30">
        <v>632</v>
      </c>
      <c r="E21" s="51">
        <v>10299</v>
      </c>
      <c r="F21" s="52">
        <v>4.0721834953797977E-2</v>
      </c>
    </row>
    <row r="22" spans="1:6" x14ac:dyDescent="0.25">
      <c r="A22" s="7">
        <v>15</v>
      </c>
      <c r="B22" s="9" t="s">
        <v>63</v>
      </c>
      <c r="C22" s="29">
        <v>379</v>
      </c>
      <c r="D22" s="30">
        <v>1244</v>
      </c>
      <c r="E22" s="51">
        <v>1623</v>
      </c>
      <c r="F22" s="52">
        <v>6.4172772240037009E-3</v>
      </c>
    </row>
    <row r="23" spans="1:6" x14ac:dyDescent="0.25">
      <c r="A23" s="7">
        <v>16</v>
      </c>
      <c r="B23" s="9" t="s">
        <v>64</v>
      </c>
      <c r="C23" s="29">
        <v>19</v>
      </c>
      <c r="D23" s="30">
        <v>26</v>
      </c>
      <c r="E23" s="51">
        <v>45</v>
      </c>
      <c r="F23" s="52">
        <v>1.779282039927089E-4</v>
      </c>
    </row>
    <row r="24" spans="1:6" x14ac:dyDescent="0.25">
      <c r="A24" s="7">
        <v>17</v>
      </c>
      <c r="B24" s="9" t="s">
        <v>65</v>
      </c>
      <c r="C24" s="29">
        <v>1120</v>
      </c>
      <c r="D24" s="30">
        <v>195</v>
      </c>
      <c r="E24" s="51">
        <v>1315</v>
      </c>
      <c r="F24" s="52">
        <v>5.1994575166758265E-3</v>
      </c>
    </row>
    <row r="25" spans="1:6" x14ac:dyDescent="0.25">
      <c r="A25" s="7">
        <v>18</v>
      </c>
      <c r="B25" s="9" t="s">
        <v>66</v>
      </c>
      <c r="C25" s="29">
        <v>132</v>
      </c>
      <c r="D25" s="30">
        <v>0</v>
      </c>
      <c r="E25" s="51">
        <v>132</v>
      </c>
      <c r="F25" s="52">
        <v>5.219227317119461E-4</v>
      </c>
    </row>
    <row r="26" spans="1:6" x14ac:dyDescent="0.25">
      <c r="A26" s="7">
        <v>19</v>
      </c>
      <c r="B26" s="12" t="s">
        <v>67</v>
      </c>
      <c r="C26" s="29">
        <v>2222</v>
      </c>
      <c r="D26" s="30">
        <v>4236</v>
      </c>
      <c r="E26" s="51">
        <v>6458</v>
      </c>
      <c r="F26" s="52">
        <v>2.5534674252998091E-2</v>
      </c>
    </row>
    <row r="27" spans="1:6" x14ac:dyDescent="0.25">
      <c r="A27" s="7">
        <v>20</v>
      </c>
      <c r="B27" s="9" t="s">
        <v>68</v>
      </c>
      <c r="C27" s="29">
        <v>1332</v>
      </c>
      <c r="D27" s="30">
        <v>724</v>
      </c>
      <c r="E27" s="51">
        <v>2056</v>
      </c>
      <c r="F27" s="52">
        <v>8.1293419424224335E-3</v>
      </c>
    </row>
    <row r="28" spans="1:6" x14ac:dyDescent="0.25">
      <c r="A28" s="7">
        <v>21</v>
      </c>
      <c r="B28" s="9" t="s">
        <v>69</v>
      </c>
      <c r="C28" s="29">
        <v>11504</v>
      </c>
      <c r="D28" s="30">
        <v>1571</v>
      </c>
      <c r="E28" s="51">
        <v>13075</v>
      </c>
      <c r="F28" s="52">
        <v>5.169802816010375E-2</v>
      </c>
    </row>
    <row r="29" spans="1:6" x14ac:dyDescent="0.25">
      <c r="A29" s="7">
        <v>22</v>
      </c>
      <c r="B29" s="9" t="s">
        <v>70</v>
      </c>
      <c r="C29" s="29">
        <v>406</v>
      </c>
      <c r="D29" s="30">
        <v>63</v>
      </c>
      <c r="E29" s="51">
        <v>469</v>
      </c>
      <c r="F29" s="52">
        <v>1.8544072816128994E-3</v>
      </c>
    </row>
    <row r="30" spans="1:6" x14ac:dyDescent="0.25">
      <c r="A30" s="7">
        <v>23</v>
      </c>
      <c r="B30" s="9" t="s">
        <v>71</v>
      </c>
      <c r="C30" s="29">
        <v>859</v>
      </c>
      <c r="D30" s="30">
        <v>408</v>
      </c>
      <c r="E30" s="51">
        <v>1267</v>
      </c>
      <c r="F30" s="52">
        <v>5.0096674324169371E-3</v>
      </c>
    </row>
    <row r="31" spans="1:6" x14ac:dyDescent="0.25">
      <c r="A31" s="7">
        <v>24</v>
      </c>
      <c r="B31" s="12" t="s">
        <v>72</v>
      </c>
      <c r="C31" s="29">
        <v>4</v>
      </c>
      <c r="D31" s="30">
        <v>609</v>
      </c>
      <c r="E31" s="51">
        <v>613</v>
      </c>
      <c r="F31" s="52">
        <v>2.423777534389568E-3</v>
      </c>
    </row>
    <row r="32" spans="1:6" x14ac:dyDescent="0.25">
      <c r="A32" s="7">
        <v>25</v>
      </c>
      <c r="B32" s="9" t="s">
        <v>73</v>
      </c>
      <c r="C32" s="29">
        <v>0</v>
      </c>
      <c r="D32" s="30">
        <v>1</v>
      </c>
      <c r="E32" s="51">
        <v>1</v>
      </c>
      <c r="F32" s="52">
        <v>3.9539600887268642E-6</v>
      </c>
    </row>
    <row r="33" spans="1:6" x14ac:dyDescent="0.25">
      <c r="A33" s="7">
        <v>26</v>
      </c>
      <c r="B33" s="53" t="s">
        <v>74</v>
      </c>
      <c r="C33" s="29">
        <v>402</v>
      </c>
      <c r="D33" s="30">
        <v>1574</v>
      </c>
      <c r="E33" s="51">
        <v>1976</v>
      </c>
      <c r="F33" s="52">
        <v>7.8130251353242842E-3</v>
      </c>
    </row>
    <row r="34" spans="1:6" x14ac:dyDescent="0.25">
      <c r="A34" s="7">
        <v>27</v>
      </c>
      <c r="B34" s="9" t="s">
        <v>75</v>
      </c>
      <c r="C34" s="29">
        <v>10571</v>
      </c>
      <c r="D34" s="30">
        <v>427</v>
      </c>
      <c r="E34" s="51">
        <v>10998</v>
      </c>
      <c r="F34" s="52">
        <v>4.3485653055818058E-2</v>
      </c>
    </row>
    <row r="35" spans="1:6" x14ac:dyDescent="0.25">
      <c r="A35" s="7">
        <v>28</v>
      </c>
      <c r="B35" s="9" t="s">
        <v>76</v>
      </c>
      <c r="C35" s="29">
        <v>2278</v>
      </c>
      <c r="D35" s="30">
        <v>564</v>
      </c>
      <c r="E35" s="51">
        <v>2842</v>
      </c>
      <c r="F35" s="52">
        <v>1.1237154572161748E-2</v>
      </c>
    </row>
    <row r="36" spans="1:6" x14ac:dyDescent="0.25">
      <c r="A36" s="7">
        <v>29</v>
      </c>
      <c r="B36" s="9" t="s">
        <v>77</v>
      </c>
      <c r="C36" s="29">
        <v>13740</v>
      </c>
      <c r="D36" s="30">
        <v>1500</v>
      </c>
      <c r="E36" s="51">
        <v>15240</v>
      </c>
      <c r="F36" s="52">
        <v>6.025835175219741E-2</v>
      </c>
    </row>
    <row r="37" spans="1:6" x14ac:dyDescent="0.25">
      <c r="A37" s="7">
        <v>30</v>
      </c>
      <c r="B37" s="9" t="s">
        <v>78</v>
      </c>
      <c r="C37" s="29">
        <v>240</v>
      </c>
      <c r="D37" s="30">
        <v>9</v>
      </c>
      <c r="E37" s="51">
        <v>249</v>
      </c>
      <c r="F37" s="52">
        <v>9.8453606209298922E-4</v>
      </c>
    </row>
    <row r="38" spans="1:6" x14ac:dyDescent="0.25">
      <c r="A38" s="7">
        <v>31</v>
      </c>
      <c r="B38" s="13" t="s">
        <v>79</v>
      </c>
      <c r="C38" s="29">
        <v>43</v>
      </c>
      <c r="D38" s="30">
        <v>23</v>
      </c>
      <c r="E38" s="51">
        <v>66</v>
      </c>
      <c r="F38" s="52">
        <v>2.6096136585597305E-4</v>
      </c>
    </row>
    <row r="39" spans="1:6" x14ac:dyDescent="0.25">
      <c r="A39" s="7">
        <v>32</v>
      </c>
      <c r="B39" s="9" t="s">
        <v>80</v>
      </c>
      <c r="C39" s="29">
        <v>12095</v>
      </c>
      <c r="D39" s="30">
        <v>600</v>
      </c>
      <c r="E39" s="51">
        <v>12695</v>
      </c>
      <c r="F39" s="52">
        <v>5.0195523326387541E-2</v>
      </c>
    </row>
    <row r="40" spans="1:6" x14ac:dyDescent="0.25">
      <c r="A40" s="7">
        <v>33</v>
      </c>
      <c r="B40" s="12" t="s">
        <v>81</v>
      </c>
      <c r="C40" s="29">
        <v>2739</v>
      </c>
      <c r="D40" s="30">
        <v>505</v>
      </c>
      <c r="E40" s="51">
        <v>3244</v>
      </c>
      <c r="F40" s="52">
        <v>1.2826646527829949E-2</v>
      </c>
    </row>
    <row r="41" spans="1:6" x14ac:dyDescent="0.25">
      <c r="A41" s="7">
        <v>34</v>
      </c>
      <c r="B41" s="9" t="s">
        <v>82</v>
      </c>
      <c r="C41" s="29">
        <v>0</v>
      </c>
      <c r="D41" s="30">
        <v>30</v>
      </c>
      <c r="E41" s="51">
        <v>30</v>
      </c>
      <c r="F41" s="52">
        <v>1.1861880266180593E-4</v>
      </c>
    </row>
    <row r="42" spans="1:6" x14ac:dyDescent="0.25">
      <c r="A42" s="7">
        <v>35</v>
      </c>
      <c r="B42" s="9" t="s">
        <v>83</v>
      </c>
      <c r="C42" s="29">
        <v>489</v>
      </c>
      <c r="D42" s="30">
        <v>121</v>
      </c>
      <c r="E42" s="51">
        <v>610</v>
      </c>
      <c r="F42" s="52">
        <v>2.4119156541233871E-3</v>
      </c>
    </row>
    <row r="43" spans="1:6" x14ac:dyDescent="0.25">
      <c r="A43" s="7">
        <v>36</v>
      </c>
      <c r="B43" s="12" t="s">
        <v>84</v>
      </c>
      <c r="C43" s="29">
        <v>24816</v>
      </c>
      <c r="D43" s="30">
        <v>662</v>
      </c>
      <c r="E43" s="51">
        <v>25478</v>
      </c>
      <c r="F43" s="52">
        <v>0.10073899514058306</v>
      </c>
    </row>
    <row r="44" spans="1:6" x14ac:dyDescent="0.25">
      <c r="A44" s="7">
        <v>37</v>
      </c>
      <c r="B44" s="9" t="s">
        <v>85</v>
      </c>
      <c r="C44" s="29">
        <v>9580</v>
      </c>
      <c r="D44" s="30">
        <v>926</v>
      </c>
      <c r="E44" s="51">
        <v>10506</v>
      </c>
      <c r="F44" s="52">
        <v>4.1540304692164437E-2</v>
      </c>
    </row>
    <row r="45" spans="1:6" x14ac:dyDescent="0.25">
      <c r="A45" s="7">
        <v>38</v>
      </c>
      <c r="B45" s="9" t="s">
        <v>86</v>
      </c>
      <c r="C45" s="29">
        <v>1489</v>
      </c>
      <c r="D45" s="30">
        <v>306</v>
      </c>
      <c r="E45" s="51">
        <v>1795</v>
      </c>
      <c r="F45" s="52">
        <v>7.0973583592647219E-3</v>
      </c>
    </row>
    <row r="46" spans="1:6" x14ac:dyDescent="0.25">
      <c r="A46" s="7">
        <v>39</v>
      </c>
      <c r="B46" s="9" t="s">
        <v>87</v>
      </c>
      <c r="C46" s="29">
        <v>55</v>
      </c>
      <c r="D46" s="30">
        <v>62</v>
      </c>
      <c r="E46" s="51">
        <v>117</v>
      </c>
      <c r="F46" s="52">
        <v>4.6261333038104312E-4</v>
      </c>
    </row>
    <row r="47" spans="1:6" x14ac:dyDescent="0.25">
      <c r="A47" s="7">
        <v>40</v>
      </c>
      <c r="B47" s="9" t="s">
        <v>88</v>
      </c>
      <c r="C47" s="29">
        <v>3999</v>
      </c>
      <c r="D47" s="30">
        <v>591</v>
      </c>
      <c r="E47" s="51">
        <v>4590</v>
      </c>
      <c r="F47" s="52">
        <v>1.8148676807256306E-2</v>
      </c>
    </row>
    <row r="48" spans="1:6" x14ac:dyDescent="0.25">
      <c r="A48" s="10"/>
      <c r="B48" s="9"/>
      <c r="C48" s="29"/>
      <c r="D48" s="30"/>
      <c r="E48" s="54"/>
      <c r="F48" s="52"/>
    </row>
    <row r="49" spans="1:6" x14ac:dyDescent="0.25">
      <c r="A49" s="14"/>
      <c r="B49" s="15" t="s">
        <v>7</v>
      </c>
      <c r="C49" s="51">
        <v>199350</v>
      </c>
      <c r="D49" s="51">
        <v>53561</v>
      </c>
      <c r="E49" s="51">
        <v>252911</v>
      </c>
      <c r="F49" s="55">
        <v>0.99999999999999989</v>
      </c>
    </row>
    <row r="50" spans="1:6" x14ac:dyDescent="0.25">
      <c r="A50" s="16"/>
      <c r="B50" s="17"/>
      <c r="C50" s="18"/>
      <c r="D50" s="18"/>
      <c r="E50" s="19"/>
      <c r="F50" s="20"/>
    </row>
    <row r="51" spans="1:6" x14ac:dyDescent="0.25">
      <c r="A51" s="32" t="s">
        <v>8</v>
      </c>
      <c r="B51" s="32"/>
      <c r="C51" s="32"/>
      <c r="D51" s="32"/>
      <c r="E51" s="32"/>
      <c r="F51" s="32"/>
    </row>
    <row r="52" spans="1:6" x14ac:dyDescent="0.25">
      <c r="A52" s="32" t="s">
        <v>9</v>
      </c>
      <c r="B52" s="32"/>
      <c r="C52" s="32"/>
      <c r="D52" s="32"/>
      <c r="E52" s="32"/>
      <c r="F52" s="32"/>
    </row>
    <row r="53" spans="1:6" x14ac:dyDescent="0.25">
      <c r="A53" s="32" t="s">
        <v>10</v>
      </c>
      <c r="B53" s="32"/>
      <c r="C53" s="32"/>
      <c r="D53" s="32"/>
      <c r="E53" s="32"/>
      <c r="F53" s="32"/>
    </row>
  </sheetData>
  <mergeCells count="8">
    <mergeCell ref="A51:F51"/>
    <mergeCell ref="A52:F52"/>
    <mergeCell ref="A53:F53"/>
    <mergeCell ref="A1:F1"/>
    <mergeCell ref="A2:F2"/>
    <mergeCell ref="A3:F3"/>
    <mergeCell ref="A4:F4"/>
    <mergeCell ref="C6:F6"/>
  </mergeCells>
  <printOptions horizontalCentered="1" verticalCentered="1"/>
  <pageMargins left="0.25" right="0.25" top="0.80718749999999995" bottom="0.5" header="0.3" footer="0.25"/>
  <pageSetup scale="87" orientation="portrait"/>
  <headerFooter>
    <oddHeader>&amp;R&amp;8Connecticut Light and Power dba Eversource Energy
Docket No. 06-10-22
Page &amp;P of &amp;N
Dated &amp;D
Attachment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D427D-30A8-4926-83D6-E865A5BC51BE}">
  <sheetPr>
    <pageSetUpPr fitToPage="1"/>
  </sheetPr>
  <dimension ref="A1:D38"/>
  <sheetViews>
    <sheetView view="pageLayout" zoomScaleNormal="90" workbookViewId="0">
      <selection activeCell="A5" sqref="A5"/>
    </sheetView>
  </sheetViews>
  <sheetFormatPr defaultColWidth="9.109375" defaultRowHeight="13.8" x14ac:dyDescent="0.25"/>
  <cols>
    <col min="1" max="1" width="41.6640625" style="21" bestFit="1" customWidth="1"/>
    <col min="2" max="4" width="15.6640625" style="21" customWidth="1"/>
    <col min="5" max="16384" width="9.109375" style="21"/>
  </cols>
  <sheetData>
    <row r="1" spans="1:4" ht="18" customHeight="1" x14ac:dyDescent="0.25">
      <c r="A1" s="31" t="s">
        <v>0</v>
      </c>
      <c r="B1" s="31"/>
      <c r="C1" s="31"/>
      <c r="D1" s="31"/>
    </row>
    <row r="2" spans="1:4" ht="18" customHeight="1" x14ac:dyDescent="0.25">
      <c r="A2" s="31" t="s">
        <v>1</v>
      </c>
      <c r="B2" s="31"/>
      <c r="C2" s="31"/>
      <c r="D2" s="31"/>
    </row>
    <row r="3" spans="1:4" ht="18" customHeight="1" x14ac:dyDescent="0.25">
      <c r="A3" s="31" t="s">
        <v>2</v>
      </c>
      <c r="B3" s="31"/>
      <c r="C3" s="31"/>
      <c r="D3" s="31"/>
    </row>
    <row r="4" spans="1:4" ht="18" customHeight="1" x14ac:dyDescent="0.25">
      <c r="A4" s="31" t="s">
        <v>40</v>
      </c>
      <c r="B4" s="31"/>
      <c r="C4" s="31"/>
      <c r="D4" s="31"/>
    </row>
    <row r="5" spans="1:4" x14ac:dyDescent="0.25">
      <c r="A5" s="49"/>
      <c r="B5" s="49"/>
      <c r="C5" s="16"/>
      <c r="D5" s="16"/>
    </row>
    <row r="6" spans="1:4" ht="44.25" customHeight="1" x14ac:dyDescent="0.25">
      <c r="A6" s="28" t="s">
        <v>16</v>
      </c>
      <c r="B6" s="23" t="s">
        <v>4</v>
      </c>
      <c r="C6" s="22" t="s">
        <v>5</v>
      </c>
      <c r="D6" s="22" t="s">
        <v>13</v>
      </c>
    </row>
    <row r="7" spans="1:4" x14ac:dyDescent="0.25">
      <c r="A7" s="24" t="s">
        <v>21</v>
      </c>
      <c r="B7" s="47">
        <v>673</v>
      </c>
      <c r="C7" s="48">
        <v>28</v>
      </c>
      <c r="D7" s="50">
        <v>701</v>
      </c>
    </row>
    <row r="8" spans="1:4" x14ac:dyDescent="0.25">
      <c r="A8" s="24" t="s">
        <v>14</v>
      </c>
      <c r="B8" s="47">
        <v>8543</v>
      </c>
      <c r="C8" s="48">
        <v>112</v>
      </c>
      <c r="D8" s="50">
        <v>8655</v>
      </c>
    </row>
    <row r="9" spans="1:4" x14ac:dyDescent="0.25">
      <c r="A9" s="25" t="s">
        <v>6</v>
      </c>
      <c r="B9" s="50">
        <v>9216</v>
      </c>
      <c r="C9" s="50">
        <v>140</v>
      </c>
      <c r="D9" s="50">
        <v>9356</v>
      </c>
    </row>
    <row r="10" spans="1:4" x14ac:dyDescent="0.25">
      <c r="A10" s="26"/>
      <c r="B10" s="27"/>
      <c r="C10" s="27"/>
      <c r="D10" s="27"/>
    </row>
    <row r="11" spans="1:4" ht="39.6" x14ac:dyDescent="0.25">
      <c r="A11" s="28" t="s">
        <v>17</v>
      </c>
      <c r="B11" s="23" t="s">
        <v>4</v>
      </c>
      <c r="C11" s="22" t="s">
        <v>5</v>
      </c>
      <c r="D11" s="22" t="s">
        <v>13</v>
      </c>
    </row>
    <row r="12" spans="1:4" x14ac:dyDescent="0.25">
      <c r="A12" s="24" t="s">
        <v>39</v>
      </c>
      <c r="B12" s="47">
        <v>0</v>
      </c>
      <c r="C12" s="47">
        <v>1</v>
      </c>
      <c r="D12" s="50">
        <v>1</v>
      </c>
    </row>
    <row r="13" spans="1:4" x14ac:dyDescent="0.25">
      <c r="A13" s="24" t="s">
        <v>21</v>
      </c>
      <c r="B13" s="47">
        <v>22</v>
      </c>
      <c r="C13" s="47">
        <v>0</v>
      </c>
      <c r="D13" s="50">
        <v>22</v>
      </c>
    </row>
    <row r="14" spans="1:4" x14ac:dyDescent="0.25">
      <c r="A14" s="24" t="s">
        <v>14</v>
      </c>
      <c r="B14" s="47">
        <v>1025</v>
      </c>
      <c r="C14" s="47">
        <v>3</v>
      </c>
      <c r="D14" s="50">
        <v>1028</v>
      </c>
    </row>
    <row r="15" spans="1:4" x14ac:dyDescent="0.25">
      <c r="A15" s="25" t="s">
        <v>6</v>
      </c>
      <c r="B15" s="50">
        <v>1047</v>
      </c>
      <c r="C15" s="50">
        <v>4</v>
      </c>
      <c r="D15" s="50">
        <v>1051</v>
      </c>
    </row>
    <row r="16" spans="1:4" x14ac:dyDescent="0.25">
      <c r="A16" s="26"/>
      <c r="B16" s="27"/>
      <c r="C16" s="27"/>
      <c r="D16" s="27"/>
    </row>
    <row r="17" spans="1:4" ht="39.6" x14ac:dyDescent="0.25">
      <c r="A17" s="28" t="s">
        <v>18</v>
      </c>
      <c r="B17" s="23" t="s">
        <v>4</v>
      </c>
      <c r="C17" s="22" t="s">
        <v>5</v>
      </c>
      <c r="D17" s="22" t="s">
        <v>13</v>
      </c>
    </row>
    <row r="18" spans="1:4" x14ac:dyDescent="0.25">
      <c r="A18" s="24" t="s">
        <v>39</v>
      </c>
      <c r="B18" s="47">
        <v>0</v>
      </c>
      <c r="C18" s="47">
        <v>1</v>
      </c>
      <c r="D18" s="50">
        <v>1</v>
      </c>
    </row>
    <row r="19" spans="1:4" x14ac:dyDescent="0.25">
      <c r="A19" s="24" t="s">
        <v>21</v>
      </c>
      <c r="B19" s="47">
        <v>695</v>
      </c>
      <c r="C19" s="48">
        <v>28</v>
      </c>
      <c r="D19" s="50">
        <v>723</v>
      </c>
    </row>
    <row r="20" spans="1:4" x14ac:dyDescent="0.25">
      <c r="A20" s="24" t="s">
        <v>14</v>
      </c>
      <c r="B20" s="47">
        <v>9568</v>
      </c>
      <c r="C20" s="48">
        <v>115</v>
      </c>
      <c r="D20" s="50">
        <v>9683</v>
      </c>
    </row>
    <row r="21" spans="1:4" x14ac:dyDescent="0.25">
      <c r="A21" s="25" t="s">
        <v>6</v>
      </c>
      <c r="B21" s="50">
        <v>10263</v>
      </c>
      <c r="C21" s="50">
        <v>144</v>
      </c>
      <c r="D21" s="50">
        <v>10407</v>
      </c>
    </row>
    <row r="22" spans="1:4" x14ac:dyDescent="0.25">
      <c r="A22" s="26"/>
      <c r="B22" s="27"/>
      <c r="C22" s="27"/>
      <c r="D22" s="27"/>
    </row>
    <row r="23" spans="1:4" ht="39.6" x14ac:dyDescent="0.25">
      <c r="A23" s="28" t="s">
        <v>19</v>
      </c>
      <c r="B23" s="22" t="s">
        <v>4</v>
      </c>
      <c r="C23" s="22" t="s">
        <v>5</v>
      </c>
      <c r="D23" s="22" t="s">
        <v>13</v>
      </c>
    </row>
    <row r="24" spans="1:4" x14ac:dyDescent="0.25">
      <c r="A24" s="24" t="s">
        <v>39</v>
      </c>
      <c r="B24" s="47">
        <v>0</v>
      </c>
      <c r="C24" s="47">
        <v>0</v>
      </c>
      <c r="D24" s="50">
        <v>0</v>
      </c>
    </row>
    <row r="25" spans="1:4" x14ac:dyDescent="0.25">
      <c r="A25" s="24" t="s">
        <v>21</v>
      </c>
      <c r="B25" s="47">
        <v>830</v>
      </c>
      <c r="C25" s="47">
        <v>5</v>
      </c>
      <c r="D25" s="50">
        <v>835</v>
      </c>
    </row>
    <row r="26" spans="1:4" x14ac:dyDescent="0.25">
      <c r="A26" s="24" t="s">
        <v>14</v>
      </c>
      <c r="B26" s="47">
        <v>2510</v>
      </c>
      <c r="C26" s="47">
        <v>87</v>
      </c>
      <c r="D26" s="50">
        <v>2597</v>
      </c>
    </row>
    <row r="27" spans="1:4" x14ac:dyDescent="0.25">
      <c r="A27" s="25" t="s">
        <v>0</v>
      </c>
      <c r="B27" s="50">
        <v>3340</v>
      </c>
      <c r="C27" s="50">
        <v>92</v>
      </c>
      <c r="D27" s="50">
        <v>3432</v>
      </c>
    </row>
    <row r="28" spans="1:4" x14ac:dyDescent="0.25">
      <c r="A28" s="3"/>
      <c r="B28" s="3"/>
      <c r="C28" s="3"/>
      <c r="D28" s="3"/>
    </row>
    <row r="29" spans="1:4" ht="39.6" x14ac:dyDescent="0.25">
      <c r="A29" s="28" t="s">
        <v>20</v>
      </c>
      <c r="B29" s="22" t="s">
        <v>4</v>
      </c>
      <c r="C29" s="22" t="s">
        <v>5</v>
      </c>
      <c r="D29" s="22" t="s">
        <v>13</v>
      </c>
    </row>
    <row r="30" spans="1:4" x14ac:dyDescent="0.25">
      <c r="A30" s="24" t="s">
        <v>39</v>
      </c>
      <c r="B30" s="47">
        <v>0</v>
      </c>
      <c r="C30" s="47">
        <v>1</v>
      </c>
      <c r="D30" s="50">
        <v>1</v>
      </c>
    </row>
    <row r="31" spans="1:4" x14ac:dyDescent="0.25">
      <c r="A31" s="24" t="s">
        <v>21</v>
      </c>
      <c r="B31" s="47">
        <v>1525</v>
      </c>
      <c r="C31" s="47">
        <v>33</v>
      </c>
      <c r="D31" s="50">
        <v>1558</v>
      </c>
    </row>
    <row r="32" spans="1:4" x14ac:dyDescent="0.25">
      <c r="A32" s="24" t="s">
        <v>14</v>
      </c>
      <c r="B32" s="47">
        <v>12078</v>
      </c>
      <c r="C32" s="47">
        <v>202</v>
      </c>
      <c r="D32" s="50">
        <v>12280</v>
      </c>
    </row>
    <row r="33" spans="1:4" x14ac:dyDescent="0.25">
      <c r="A33" s="25" t="s">
        <v>0</v>
      </c>
      <c r="B33" s="50">
        <v>13603</v>
      </c>
      <c r="C33" s="50">
        <v>236</v>
      </c>
      <c r="D33" s="50">
        <v>13839</v>
      </c>
    </row>
    <row r="34" spans="1:4" x14ac:dyDescent="0.25">
      <c r="A34" s="2"/>
      <c r="B34" s="3"/>
      <c r="C34" s="3"/>
      <c r="D34" s="2"/>
    </row>
    <row r="35" spans="1:4" x14ac:dyDescent="0.25">
      <c r="A35" s="36" t="str">
        <f>"In summary, "&amp;TEXT($D$9,"0,00")&amp; " of Eversource's customers are participating in the Community Energy CTCleanEnergyOptions Program"</f>
        <v>In summary, 9,356 of Eversource's customers are participating in the Community Energy CTCleanEnergyOptions Program</v>
      </c>
      <c r="B35" s="36"/>
      <c r="C35" s="36"/>
      <c r="D35" s="36"/>
    </row>
    <row r="36" spans="1:4" x14ac:dyDescent="0.25">
      <c r="A36" s="36" t="str">
        <f>"In summary, "&amp;TEXT($D$27,"0,00")&amp; " of Eversource's customers are participating in the Sterling Planet - Renewable Energy Certificate"</f>
        <v>In summary, 3,432 of Eversource's customers are participating in the Sterling Planet - Renewable Energy Certificate</v>
      </c>
      <c r="B36" s="36"/>
      <c r="C36" s="36"/>
      <c r="D36" s="36"/>
    </row>
    <row r="37" spans="1:4" x14ac:dyDescent="0.25">
      <c r="A37" s="36" t="str">
        <f>"In summary, "&amp;TEXT($D$33,"0,00")&amp; " of Eversource's customers are participating in all REC Programs"</f>
        <v>In summary, 13,839 of Eversource's customers are participating in all REC Programs</v>
      </c>
      <c r="B37" s="36"/>
      <c r="C37" s="36"/>
      <c r="D37" s="36"/>
    </row>
    <row r="38" spans="1:4" x14ac:dyDescent="0.25">
      <c r="A38" s="36" t="s">
        <v>15</v>
      </c>
      <c r="B38" s="36"/>
      <c r="C38" s="36"/>
      <c r="D38" s="36"/>
    </row>
  </sheetData>
  <mergeCells count="8">
    <mergeCell ref="A38:D38"/>
    <mergeCell ref="A1:D1"/>
    <mergeCell ref="A2:D2"/>
    <mergeCell ref="A3:D3"/>
    <mergeCell ref="A4:D4"/>
    <mergeCell ref="A35:D35"/>
    <mergeCell ref="A36:D36"/>
    <mergeCell ref="A37:D37"/>
  </mergeCells>
  <printOptions horizontalCentered="1" verticalCentered="1"/>
  <pageMargins left="0.25" right="0.25" top="1.0833333333333333" bottom="0.25" header="0.3" footer="0.3"/>
  <pageSetup orientation="portrait"/>
  <headerFooter>
    <oddHeader>&amp;R&amp;8Connecticut Light and Power dba Eversource Energy
Docket No. 06-10-22
Page &amp;P of &amp;N
Dated &amp;D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Smry Load Customer</vt:lpstr>
      <vt:lpstr>Suppliers</vt:lpstr>
      <vt:lpstr>REC Program Detail</vt:lpstr>
      <vt:lpstr>'REC Program Detail'!Print_Area</vt:lpstr>
      <vt:lpstr>Suppliers!Print_Area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J Downing</dc:creator>
  <cp:lastModifiedBy>Aaron J Downing</cp:lastModifiedBy>
  <cp:lastPrinted>2021-03-10T16:56:08Z</cp:lastPrinted>
  <dcterms:created xsi:type="dcterms:W3CDTF">2019-01-04T17:35:12Z</dcterms:created>
  <dcterms:modified xsi:type="dcterms:W3CDTF">2021-03-10T16:56:56Z</dcterms:modified>
</cp:coreProperties>
</file>